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. Relações com Investidores\Arquivamento CVM &amp; Lux\01. Dados Operacionais\2018\01.18 - Dados Operacionais Jan-18\Release\Website and Mailing Packet\xls\"/>
    </mc:Choice>
  </mc:AlternateContent>
  <bookViews>
    <workbookView xWindow="360" yWindow="300" windowWidth="14880" windowHeight="7245" activeTab="4" xr2:uid="{00000000-000D-0000-FFFF-FFFF00000000}"/>
  </bookViews>
  <sheets>
    <sheet name="Mês" sheetId="1" r:id="rId1"/>
    <sheet name="Trimestre" sheetId="2" r:id="rId2"/>
    <sheet name="YTD" sheetId="4" r:id="rId3"/>
    <sheet name="Ano" sheetId="3" r:id="rId4"/>
    <sheet name="Comparação" sheetId="6" r:id="rId5"/>
  </sheets>
  <externalReferences>
    <externalReference r:id="rId6"/>
  </externalReferences>
  <definedNames>
    <definedName name="ACCOUNTS">[1]BASE!$B$2:$B$1686</definedName>
    <definedName name="ANO">[1]BASE!$D$2:$D$1686</definedName>
    <definedName name="_xlnm.Print_Area" localSheetId="4">Comparação!$A$1:$I$44</definedName>
    <definedName name="BUSINESS">[1]BASE!$AH$2:$AH$1686</definedName>
    <definedName name="YTD">[1]BASE!$AG$2:$AG$1686</definedName>
  </definedNames>
  <calcPr calcId="171027"/>
</workbook>
</file>

<file path=xl/calcChain.xml><?xml version="1.0" encoding="utf-8"?>
<calcChain xmlns="http://schemas.openxmlformats.org/spreadsheetml/2006/main">
  <c r="EM8" i="4" l="1"/>
</calcChain>
</file>

<file path=xl/sharedStrings.xml><?xml version="1.0" encoding="utf-8"?>
<sst xmlns="http://schemas.openxmlformats.org/spreadsheetml/2006/main" count="484" uniqueCount="232">
  <si>
    <t>Tecon Rio Grande (TEU '000)</t>
  </si>
  <si>
    <t>Total</t>
  </si>
  <si>
    <t>Tecon Salvador (TEU '000)</t>
  </si>
  <si>
    <t>2008</t>
  </si>
  <si>
    <t>2009</t>
  </si>
  <si>
    <t>2010</t>
  </si>
  <si>
    <t>2011</t>
  </si>
  <si>
    <t>2012</t>
  </si>
  <si>
    <t>1M08</t>
  </si>
  <si>
    <t>1M09</t>
  </si>
  <si>
    <t>2M08</t>
  </si>
  <si>
    <t>4M08</t>
  </si>
  <si>
    <t>5M08</t>
  </si>
  <si>
    <t>7M08</t>
  </si>
  <si>
    <t>8M08</t>
  </si>
  <si>
    <t>9M08</t>
  </si>
  <si>
    <t>10M08</t>
  </si>
  <si>
    <t>11M08</t>
  </si>
  <si>
    <t>2M09</t>
  </si>
  <si>
    <t>4M09</t>
  </si>
  <si>
    <t>5M09</t>
  </si>
  <si>
    <t>7M09</t>
  </si>
  <si>
    <t>8M09</t>
  </si>
  <si>
    <t>9M09</t>
  </si>
  <si>
    <t>10M09</t>
  </si>
  <si>
    <t>11M09</t>
  </si>
  <si>
    <t>1M10</t>
  </si>
  <si>
    <t>2M10</t>
  </si>
  <si>
    <t>4M10</t>
  </si>
  <si>
    <t>5M10</t>
  </si>
  <si>
    <t>7M10</t>
  </si>
  <si>
    <t>8M10</t>
  </si>
  <si>
    <t>9M10</t>
  </si>
  <si>
    <t>10M10</t>
  </si>
  <si>
    <t>11M10</t>
  </si>
  <si>
    <t>1M11</t>
  </si>
  <si>
    <t>2M11</t>
  </si>
  <si>
    <t>4M11</t>
  </si>
  <si>
    <t>5M11</t>
  </si>
  <si>
    <t>7M11</t>
  </si>
  <si>
    <t>8M11</t>
  </si>
  <si>
    <t>9M11</t>
  </si>
  <si>
    <t>10M11</t>
  </si>
  <si>
    <t>11M11</t>
  </si>
  <si>
    <t>1M12</t>
  </si>
  <si>
    <t>2M12</t>
  </si>
  <si>
    <t>4M12</t>
  </si>
  <si>
    <t>5M12</t>
  </si>
  <si>
    <t>7M12</t>
  </si>
  <si>
    <t>8M12</t>
  </si>
  <si>
    <t>9M12</t>
  </si>
  <si>
    <t>10M12</t>
  </si>
  <si>
    <t>11M12</t>
  </si>
  <si>
    <t>1M13</t>
  </si>
  <si>
    <t>2M13</t>
  </si>
  <si>
    <t>4M13</t>
  </si>
  <si>
    <t>5M13</t>
  </si>
  <si>
    <t>1T08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</si>
  <si>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</si>
  <si>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</si>
  <si>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</si>
  <si>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</si>
  <si>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</si>
  <si>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</si>
  <si>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</si>
  <si>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</si>
  <si>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</si>
  <si>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</si>
  <si>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</si>
  <si>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</si>
  <si>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</si>
  <si>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</si>
  <si>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</si>
  <si>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</si>
  <si>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</si>
  <si>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</si>
  <si>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</si>
  <si>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</si>
  <si>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</si>
  <si>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Terminais de Contêineres</t>
  </si>
  <si>
    <t>Cheios</t>
  </si>
  <si>
    <t>Exportação</t>
  </si>
  <si>
    <t>Importação</t>
  </si>
  <si>
    <t>Cabotagem</t>
  </si>
  <si>
    <t>Outros*</t>
  </si>
  <si>
    <t>Vazios</t>
  </si>
  <si>
    <t>* Remoção, Transbordo e Navegação Interior</t>
  </si>
  <si>
    <t>Rebocagem</t>
  </si>
  <si>
    <t>Nº de Manobras Portuárias</t>
  </si>
  <si>
    <t>Média Deadweights ('000 tons) *</t>
  </si>
  <si>
    <t>Embarcações Offshore</t>
  </si>
  <si>
    <t># OSVs (fim do período) *</t>
  </si>
  <si>
    <t>* Considera o número total da WSUT, da qual a WS detém 50%</t>
  </si>
  <si>
    <t>Estaleiros</t>
  </si>
  <si>
    <t># de OSVs entregues</t>
  </si>
  <si>
    <t># de Rebocadores entregues</t>
  </si>
  <si>
    <t>Total Geral **</t>
  </si>
  <si>
    <t>** Considera a Operação nos Portos Públicos em 2008</t>
  </si>
  <si>
    <t>1S08</t>
  </si>
  <si>
    <t>1S09</t>
  </si>
  <si>
    <t>1S10</t>
  </si>
  <si>
    <t>1S11</t>
  </si>
  <si>
    <t>1S12</t>
  </si>
  <si>
    <t>1S13</t>
  </si>
  <si>
    <t>Total Geral *</t>
  </si>
  <si>
    <t>7M13</t>
  </si>
  <si>
    <t>8M13</t>
  </si>
  <si>
    <t>3T13</t>
  </si>
  <si>
    <t>9M13</t>
  </si>
  <si>
    <t>4T13</t>
  </si>
  <si>
    <t>10M13</t>
  </si>
  <si>
    <t>11M13</t>
  </si>
  <si>
    <t>2013</t>
  </si>
  <si>
    <t>1M14</t>
  </si>
  <si>
    <t>2M14</t>
  </si>
  <si>
    <t>1T14</t>
  </si>
  <si>
    <t>4M14</t>
  </si>
  <si>
    <t>5M14</t>
  </si>
  <si>
    <t>2T14</t>
  </si>
  <si>
    <t>1S14</t>
  </si>
  <si>
    <t>Dias de Operação/ Dias Contratados *</t>
  </si>
  <si>
    <t>7M14</t>
  </si>
  <si>
    <t>Total Geral (Cheios)</t>
  </si>
  <si>
    <t>Total Geral (Vazios)</t>
  </si>
  <si>
    <t>8M14</t>
  </si>
  <si>
    <t>3T14</t>
  </si>
  <si>
    <t>9M14</t>
  </si>
  <si>
    <t>10M14</t>
  </si>
  <si>
    <t>Embarcações Offshore *</t>
  </si>
  <si>
    <t>4T14</t>
  </si>
  <si>
    <t>** Considera a Operação Portos Públicos (2008)</t>
  </si>
  <si>
    <t>11M14</t>
  </si>
  <si>
    <t>12M14</t>
  </si>
  <si>
    <t>2014</t>
  </si>
  <si>
    <t>1M15</t>
  </si>
  <si>
    <t>2M15</t>
  </si>
  <si>
    <t>1T15</t>
  </si>
  <si>
    <t>3M15</t>
  </si>
  <si>
    <t># OSVs Próprios - Dias de Operação/ Dias Contratados</t>
  </si>
  <si>
    <t># OSVs Próprios - Fim do período</t>
  </si>
  <si>
    <t>4M15</t>
  </si>
  <si>
    <t>1T06</t>
  </si>
  <si>
    <t>2T06</t>
  </si>
  <si>
    <t>3T06</t>
  </si>
  <si>
    <t>4T06</t>
  </si>
  <si>
    <t>1T07</t>
  </si>
  <si>
    <t>2T07</t>
  </si>
  <si>
    <t>3T07</t>
  </si>
  <si>
    <t>4T07</t>
  </si>
  <si>
    <t>1Q06</t>
  </si>
  <si>
    <t>2Q06</t>
  </si>
  <si>
    <t>3Q06</t>
  </si>
  <si>
    <t>4Q06</t>
  </si>
  <si>
    <t>1Q07</t>
  </si>
  <si>
    <t>2Q07</t>
  </si>
  <si>
    <t>3Q07</t>
  </si>
  <si>
    <t>4Q07</t>
  </si>
  <si>
    <t>1M06</t>
  </si>
  <si>
    <t>2M06</t>
  </si>
  <si>
    <t>4M06</t>
  </si>
  <si>
    <t>5M06</t>
  </si>
  <si>
    <t>1H06</t>
  </si>
  <si>
    <t>7M06</t>
  </si>
  <si>
    <t>8M06</t>
  </si>
  <si>
    <t>9M06</t>
  </si>
  <si>
    <t>10M06</t>
  </si>
  <si>
    <t>11M06</t>
  </si>
  <si>
    <t>1M07</t>
  </si>
  <si>
    <t>2M07</t>
  </si>
  <si>
    <t>4M07</t>
  </si>
  <si>
    <t>5M07</t>
  </si>
  <si>
    <t>1H07</t>
  </si>
  <si>
    <t>7M07</t>
  </si>
  <si>
    <t>8M07</t>
  </si>
  <si>
    <t>9M07</t>
  </si>
  <si>
    <t>10M07</t>
  </si>
  <si>
    <t>11M07</t>
  </si>
  <si>
    <t>2006</t>
  </si>
  <si>
    <t>2007</t>
  </si>
  <si>
    <t>5M15</t>
  </si>
  <si>
    <t>2T15</t>
  </si>
  <si>
    <t>7M15</t>
  </si>
  <si>
    <t>8M15</t>
  </si>
  <si>
    <t>9M15</t>
  </si>
  <si>
    <t>3T15</t>
  </si>
  <si>
    <t>1S15</t>
  </si>
  <si>
    <t>10M15</t>
  </si>
  <si>
    <t>11M15</t>
  </si>
  <si>
    <t>4T15</t>
  </si>
  <si>
    <t>12M15</t>
  </si>
  <si>
    <t>1M16</t>
  </si>
  <si>
    <t>2M16</t>
  </si>
  <si>
    <t>* Não considera os números de São Luis</t>
  </si>
  <si>
    <t>3M16</t>
  </si>
  <si>
    <t>4M16</t>
  </si>
  <si>
    <t>5M16</t>
  </si>
  <si>
    <t>6M16</t>
  </si>
  <si>
    <t>7M16</t>
  </si>
  <si>
    <t>8M16</t>
  </si>
  <si>
    <t>9M16</t>
  </si>
  <si>
    <t>10M16</t>
  </si>
  <si>
    <t>11M16</t>
  </si>
  <si>
    <t>1T16</t>
  </si>
  <si>
    <t>2T16</t>
  </si>
  <si>
    <t>3T16</t>
  </si>
  <si>
    <t>4T16</t>
  </si>
  <si>
    <t>12M16</t>
  </si>
  <si>
    <t>* A partir de 2017 a empresa considera Deadweights com consórcio</t>
  </si>
  <si>
    <t>* A partir de 2017 a empresa inclui deadweights da Joint venture</t>
  </si>
  <si>
    <t>2M17</t>
  </si>
  <si>
    <t>1M17</t>
  </si>
  <si>
    <t>3M17</t>
  </si>
  <si>
    <t>4M17</t>
  </si>
  <si>
    <t>5M17</t>
  </si>
  <si>
    <t>6M17</t>
  </si>
  <si>
    <t>Terminais de Contêiner</t>
  </si>
  <si>
    <t>3Q17</t>
  </si>
  <si>
    <t>7M17</t>
  </si>
  <si>
    <t>∆ (%)</t>
  </si>
  <si>
    <t>8M17</t>
  </si>
  <si>
    <t>9M17</t>
  </si>
  <si>
    <t>1T17</t>
  </si>
  <si>
    <t>2T17</t>
  </si>
  <si>
    <t>3T17</t>
  </si>
  <si>
    <t>4T17</t>
  </si>
  <si>
    <t>10M17</t>
  </si>
  <si>
    <t>* Remoção, Transbordo e Navegação Interior (Santa Clara)</t>
  </si>
  <si>
    <t>11M17</t>
  </si>
  <si>
    <t>12M17</t>
  </si>
  <si>
    <t>4Q17</t>
  </si>
  <si>
    <t>1Q18</t>
  </si>
  <si>
    <t>1M18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</si>
</sst>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[$-409]mmm\-yy;@"/>
    <numFmt numFmtId="167" formatCode="0.0"/>
    <numFmt numFmtId="168" formatCode="[$-409]mmm\-yy"/>
    <numFmt numFmtId="169" formatCode="_-* #,##0.0_-;\-* #,##0.0_-;_-* &quot;-&quot;??_-;_-@_-"/>
    <numFmt numFmtId="170" formatCode="#,##0.000"/>
    <numFmt numFmtId="171" formatCode="0.000"/>
    <numFmt numFmtId="172" formatCode="0.0%"/>
    <numFmt numFmtId="173" formatCode="_-* #,##0_-;\-* #,##0_-;_-* &quot;-&quot;??_-;_-@_-"/>
    <numFmt numFmtId="174" formatCode="[$-409]mmm\ yy"/>
    <numFmt numFmtId="175" formatCode="[$-409]m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theme="3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7F7F7F"/>
      <name val="Arial"/>
      <family val="2"/>
    </font>
    <font>
      <sz val="11"/>
      <color rgb="FF000000"/>
      <name val="Calibri"/>
      <family val="2"/>
    </font>
    <font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sz val="10"/>
      <color rgb="FF1F497D"/>
      <name val="Arial"/>
      <family val="2"/>
    </font>
    <font>
      <sz val="10"/>
      <color rgb="FFA5A5A5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rgb="FFDAEEF3"/>
      </patternFill>
    </fill>
    <fill>
      <patternFill patternType="solid">
        <fgColor rgb="FFEAEAEA"/>
        <bgColor rgb="FFEAEAEA"/>
      </patternFill>
    </fill>
    <fill>
      <patternFill patternType="solid">
        <fgColor theme="0"/>
        <bgColor rgb="FFEAEAEA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000000"/>
      </patternFill>
    </fill>
    <fill>
      <patternFill patternType="solid">
        <fgColor rgb="FFFFFFFF"/>
        <bgColor rgb="FFEAEAEA"/>
      </patternFill>
    </fill>
    <fill>
      <patternFill patternType="solid">
        <fgColor theme="0"/>
        <bgColor rgb="FFDAEEF3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</fills>
  <borders count="12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FFFFFF"/>
      </left>
      <right/>
      <top/>
      <bottom/>
      <diagonal/>
    </border>
  </borders>
  <cellStyleXfs count="71">
    <xf numFmtId="0" fontId="0" fillId="0" borderId="0"/>
    <xf numFmtId="37" fontId="2" fillId="0" borderId="0"/>
    <xf numFmtId="0" fontId="6" fillId="0" borderId="0"/>
    <xf numFmtId="43" fontId="6" fillId="0" borderId="0" applyFont="0" applyFill="0" applyBorder="0" applyAlignment="0" applyProtection="0"/>
    <xf numFmtId="37" fontId="2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horizontal="left" vertical="top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1" applyNumberFormat="1" applyFont="1" applyFill="1" applyBorder="1" applyAlignment="1">
      <alignment vertical="center"/>
    </xf>
    <xf numFmtId="0" fontId="3" fillId="2" borderId="3" xfId="1" applyNumberFormat="1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6" fillId="2" borderId="1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167" fontId="11" fillId="0" borderId="0" xfId="0" applyNumberFormat="1" applyFont="1"/>
    <xf numFmtId="3" fontId="11" fillId="0" borderId="0" xfId="0" applyNumberFormat="1" applyFont="1"/>
    <xf numFmtId="0" fontId="6" fillId="4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2" borderId="0" xfId="0" applyFont="1" applyFill="1"/>
    <xf numFmtId="166" fontId="3" fillId="2" borderId="4" xfId="0" quotePrefix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5" fontId="13" fillId="2" borderId="3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166" fontId="3" fillId="2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1" fillId="2" borderId="2" xfId="1" applyNumberFormat="1" applyFont="1" applyFill="1" applyBorder="1" applyAlignment="1">
      <alignment vertical="center"/>
    </xf>
    <xf numFmtId="165" fontId="11" fillId="0" borderId="0" xfId="0" applyNumberFormat="1" applyFont="1"/>
    <xf numFmtId="0" fontId="11" fillId="0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>
      <alignment horizontal="right" vertical="center"/>
    </xf>
    <xf numFmtId="165" fontId="6" fillId="4" borderId="0" xfId="0" applyNumberFormat="1" applyFont="1" applyFill="1" applyBorder="1" applyAlignment="1">
      <alignment vertical="center" wrapText="1"/>
    </xf>
    <xf numFmtId="165" fontId="13" fillId="2" borderId="3" xfId="1" applyNumberFormat="1" applyFont="1" applyFill="1" applyBorder="1" applyAlignment="1">
      <alignment vertical="center"/>
    </xf>
    <xf numFmtId="0" fontId="11" fillId="0" borderId="0" xfId="0" applyFont="1" applyFill="1" applyAlignment="1"/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right" vertical="center"/>
    </xf>
    <xf numFmtId="0" fontId="6" fillId="2" borderId="0" xfId="0" applyFont="1" applyFill="1" applyAlignment="1"/>
    <xf numFmtId="0" fontId="16" fillId="0" borderId="0" xfId="0" applyFont="1"/>
    <xf numFmtId="165" fontId="0" fillId="0" borderId="0" xfId="0" applyNumberFormat="1"/>
    <xf numFmtId="165" fontId="11" fillId="0" borderId="0" xfId="70" applyNumberFormat="1" applyFont="1"/>
    <xf numFmtId="165" fontId="11" fillId="0" borderId="0" xfId="0" applyNumberFormat="1" applyFont="1" applyAlignment="1">
      <alignment vertical="center"/>
    </xf>
    <xf numFmtId="165" fontId="11" fillId="0" borderId="0" xfId="69" applyNumberFormat="1" applyFont="1"/>
    <xf numFmtId="3" fontId="11" fillId="0" borderId="0" xfId="0" applyNumberFormat="1" applyFont="1" applyAlignment="1">
      <alignment vertical="center"/>
    </xf>
    <xf numFmtId="165" fontId="13" fillId="6" borderId="8" xfId="0" applyNumberFormat="1" applyFont="1" applyFill="1" applyBorder="1" applyAlignment="1">
      <alignment horizontal="right" vertical="center"/>
    </xf>
    <xf numFmtId="165" fontId="18" fillId="7" borderId="6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/>
    </xf>
    <xf numFmtId="165" fontId="6" fillId="7" borderId="6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4" fontId="11" fillId="0" borderId="0" xfId="1" applyNumberFormat="1" applyFont="1" applyFill="1" applyBorder="1" applyAlignment="1">
      <alignment horizontal="right" vertical="center"/>
    </xf>
    <xf numFmtId="165" fontId="17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165" fontId="11" fillId="6" borderId="7" xfId="0" applyNumberFormat="1" applyFont="1" applyFill="1" applyBorder="1" applyAlignment="1">
      <alignment horizontal="right" vertical="center"/>
    </xf>
    <xf numFmtId="165" fontId="21" fillId="2" borderId="0" xfId="0" applyNumberFormat="1" applyFont="1" applyFill="1" applyBorder="1" applyAlignment="1">
      <alignment horizontal="right" vertical="center"/>
    </xf>
    <xf numFmtId="4" fontId="11" fillId="6" borderId="7" xfId="0" applyNumberFormat="1" applyFont="1" applyFill="1" applyBorder="1" applyAlignment="1">
      <alignment horizontal="right" vertical="center"/>
    </xf>
    <xf numFmtId="165" fontId="6" fillId="6" borderId="8" xfId="0" applyNumberFormat="1" applyFont="1" applyFill="1" applyBorder="1" applyAlignment="1">
      <alignment horizontal="right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/>
    <xf numFmtId="168" fontId="3" fillId="2" borderId="4" xfId="0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0" fontId="6" fillId="4" borderId="4" xfId="0" applyNumberFormat="1" applyFont="1" applyFill="1" applyBorder="1" applyAlignment="1">
      <alignment vertical="center" wrapText="1"/>
    </xf>
    <xf numFmtId="171" fontId="6" fillId="4" borderId="4" xfId="0" applyNumberFormat="1" applyFont="1" applyFill="1" applyBorder="1" applyAlignment="1">
      <alignment vertical="center" wrapText="1"/>
    </xf>
    <xf numFmtId="172" fontId="11" fillId="0" borderId="0" xfId="69" applyNumberFormat="1" applyFont="1"/>
    <xf numFmtId="165" fontId="6" fillId="3" borderId="4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65" fontId="6" fillId="2" borderId="3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0" fontId="17" fillId="6" borderId="0" xfId="0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vertical="center"/>
    </xf>
    <xf numFmtId="3" fontId="6" fillId="4" borderId="0" xfId="0" quotePrefix="1" applyNumberFormat="1" applyFont="1" applyFill="1" applyBorder="1" applyAlignment="1">
      <alignment vertical="center"/>
    </xf>
    <xf numFmtId="165" fontId="6" fillId="3" borderId="4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1" fillId="0" borderId="0" xfId="0" applyFont="1" applyAlignment="1"/>
    <xf numFmtId="165" fontId="11" fillId="0" borderId="0" xfId="0" applyNumberFormat="1" applyFont="1" applyAlignment="1"/>
    <xf numFmtId="0" fontId="16" fillId="0" borderId="0" xfId="0" applyFont="1" applyAlignment="1"/>
    <xf numFmtId="3" fontId="11" fillId="7" borderId="6" xfId="0" applyNumberFormat="1" applyFont="1" applyFill="1" applyBorder="1" applyAlignment="1">
      <alignment horizontal="right" vertical="center"/>
    </xf>
    <xf numFmtId="3" fontId="11" fillId="8" borderId="0" xfId="0" applyNumberFormat="1" applyFont="1" applyFill="1" applyBorder="1" applyAlignment="1">
      <alignment horizontal="right" vertical="center"/>
    </xf>
    <xf numFmtId="0" fontId="11" fillId="2" borderId="3" xfId="1" applyNumberFormat="1" applyFont="1" applyFill="1" applyBorder="1" applyAlignment="1">
      <alignment vertical="center"/>
    </xf>
    <xf numFmtId="10" fontId="11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4" borderId="0" xfId="0" quotePrefix="1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5" fontId="6" fillId="4" borderId="4" xfId="0" applyNumberFormat="1" applyFont="1" applyFill="1" applyBorder="1" applyAlignment="1">
      <alignment vertical="center" wrapText="1"/>
    </xf>
    <xf numFmtId="10" fontId="6" fillId="4" borderId="4" xfId="0" applyNumberFormat="1" applyFont="1" applyFill="1" applyBorder="1" applyAlignment="1">
      <alignment vertical="center" wrapText="1"/>
    </xf>
    <xf numFmtId="9" fontId="11" fillId="0" borderId="0" xfId="0" applyNumberFormat="1" applyFont="1" applyFill="1"/>
    <xf numFmtId="0" fontId="3" fillId="2" borderId="4" xfId="0" quotePrefix="1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right" vertical="center"/>
    </xf>
    <xf numFmtId="4" fontId="6" fillId="6" borderId="7" xfId="0" applyNumberFormat="1" applyFont="1" applyFill="1" applyBorder="1" applyAlignment="1">
      <alignment horizontal="right" vertical="center"/>
    </xf>
    <xf numFmtId="4" fontId="18" fillId="6" borderId="7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Border="1" applyAlignment="1">
      <alignment horizontal="right" vertical="center"/>
    </xf>
    <xf numFmtId="0" fontId="17" fillId="9" borderId="0" xfId="0" applyFont="1" applyFill="1" applyBorder="1"/>
    <xf numFmtId="0" fontId="22" fillId="9" borderId="0" xfId="0" applyFont="1" applyFill="1" applyBorder="1" applyAlignment="1">
      <alignment horizontal="right" vertical="center"/>
    </xf>
    <xf numFmtId="0" fontId="23" fillId="6" borderId="0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right" vertical="center"/>
    </xf>
    <xf numFmtId="0" fontId="17" fillId="0" borderId="0" xfId="0" applyFont="1" applyFill="1" applyBorder="1"/>
    <xf numFmtId="165" fontId="24" fillId="7" borderId="6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right" vertical="center"/>
    </xf>
    <xf numFmtId="165" fontId="24" fillId="7" borderId="0" xfId="0" applyNumberFormat="1" applyFont="1" applyFill="1" applyBorder="1" applyAlignment="1">
      <alignment horizontal="right" vertical="center"/>
    </xf>
    <xf numFmtId="165" fontId="24" fillId="6" borderId="8" xfId="0" applyNumberFormat="1" applyFont="1" applyFill="1" applyBorder="1" applyAlignment="1">
      <alignment horizontal="right" vertical="center"/>
    </xf>
    <xf numFmtId="165" fontId="24" fillId="9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right"/>
    </xf>
    <xf numFmtId="165" fontId="24" fillId="0" borderId="0" xfId="0" applyNumberFormat="1" applyFont="1" applyFill="1" applyBorder="1"/>
    <xf numFmtId="165" fontId="6" fillId="10" borderId="8" xfId="1" applyNumberFormat="1" applyFont="1" applyFill="1" applyBorder="1" applyAlignment="1">
      <alignment vertical="center"/>
    </xf>
    <xf numFmtId="9" fontId="24" fillId="9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/>
    </xf>
    <xf numFmtId="3" fontId="24" fillId="7" borderId="6" xfId="0" applyNumberFormat="1" applyFont="1" applyFill="1" applyBorder="1" applyAlignment="1">
      <alignment horizontal="right" vertical="center"/>
    </xf>
    <xf numFmtId="169" fontId="24" fillId="0" borderId="0" xfId="0" applyNumberFormat="1" applyFont="1" applyFill="1" applyBorder="1" applyAlignment="1">
      <alignment horizontal="right" vertical="center"/>
    </xf>
    <xf numFmtId="0" fontId="24" fillId="9" borderId="0" xfId="0" applyFont="1" applyFill="1" applyBorder="1" applyAlignment="1">
      <alignment horizontal="right" vertical="center" wrapText="1"/>
    </xf>
    <xf numFmtId="3" fontId="24" fillId="11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/>
    <xf numFmtId="0" fontId="22" fillId="9" borderId="0" xfId="0" applyFont="1" applyFill="1" applyBorder="1" applyAlignment="1">
      <alignment vertical="center"/>
    </xf>
    <xf numFmtId="10" fontId="17" fillId="0" borderId="0" xfId="0" applyNumberFormat="1" applyFont="1" applyFill="1" applyBorder="1" applyAlignment="1">
      <alignment horizontal="right" vertical="center"/>
    </xf>
    <xf numFmtId="165" fontId="6" fillId="10" borderId="8" xfId="1" applyNumberFormat="1" applyFont="1" applyFill="1" applyBorder="1" applyAlignment="1">
      <alignment horizontal="right" vertical="center"/>
    </xf>
    <xf numFmtId="10" fontId="24" fillId="9" borderId="0" xfId="0" applyNumberFormat="1" applyFont="1" applyFill="1" applyBorder="1" applyAlignment="1">
      <alignment horizontal="right" vertical="center" wrapText="1"/>
    </xf>
    <xf numFmtId="9" fontId="17" fillId="0" borderId="0" xfId="0" applyNumberFormat="1" applyFont="1" applyFill="1" applyBorder="1" applyAlignment="1">
      <alignment horizontal="right"/>
    </xf>
    <xf numFmtId="173" fontId="24" fillId="7" borderId="6" xfId="0" applyNumberFormat="1" applyFont="1" applyFill="1" applyBorder="1" applyAlignment="1">
      <alignment horizontal="right" vertical="center"/>
    </xf>
    <xf numFmtId="3" fontId="24" fillId="7" borderId="6" xfId="0" applyNumberFormat="1" applyFont="1" applyFill="1" applyBorder="1" applyAlignment="1">
      <alignment horizontal="left" vertical="center"/>
    </xf>
    <xf numFmtId="165" fontId="17" fillId="4" borderId="0" xfId="0" applyNumberFormat="1" applyFont="1" applyFill="1" applyBorder="1" applyAlignment="1">
      <alignment horizontal="right" vertical="center"/>
    </xf>
    <xf numFmtId="165" fontId="6" fillId="4" borderId="0" xfId="1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4" fontId="17" fillId="4" borderId="0" xfId="0" applyNumberFormat="1" applyFont="1" applyFill="1" applyBorder="1" applyAlignment="1">
      <alignment horizontal="right" vertical="center"/>
    </xf>
    <xf numFmtId="17" fontId="13" fillId="12" borderId="0" xfId="0" quotePrefix="1" applyNumberFormat="1" applyFont="1" applyFill="1" applyBorder="1" applyAlignment="1">
      <alignment horizontal="right" vertical="center"/>
    </xf>
    <xf numFmtId="17" fontId="15" fillId="12" borderId="0" xfId="0" quotePrefix="1" applyNumberFormat="1" applyFont="1" applyFill="1" applyBorder="1" applyAlignment="1">
      <alignment horizontal="right" vertical="center"/>
    </xf>
    <xf numFmtId="165" fontId="18" fillId="7" borderId="9" xfId="0" applyNumberFormat="1" applyFont="1" applyFill="1" applyBorder="1" applyAlignment="1">
      <alignment horizontal="right" vertical="center"/>
    </xf>
    <xf numFmtId="165" fontId="6" fillId="7" borderId="9" xfId="0" applyNumberFormat="1" applyFont="1" applyFill="1" applyBorder="1" applyAlignment="1">
      <alignment horizontal="right" vertical="center"/>
    </xf>
    <xf numFmtId="4" fontId="17" fillId="0" borderId="0" xfId="0" applyNumberFormat="1" applyFont="1" applyBorder="1" applyAlignment="1">
      <alignment vertical="center"/>
    </xf>
    <xf numFmtId="4" fontId="17" fillId="7" borderId="0" xfId="0" applyNumberFormat="1" applyFont="1" applyFill="1" applyBorder="1" applyAlignment="1">
      <alignment vertical="center"/>
    </xf>
    <xf numFmtId="4" fontId="17" fillId="0" borderId="0" xfId="0" applyNumberFormat="1" applyFont="1" applyBorder="1" applyAlignment="1">
      <alignment horizontal="left" vertical="center"/>
    </xf>
    <xf numFmtId="4" fontId="17" fillId="6" borderId="8" xfId="0" applyNumberFormat="1" applyFont="1" applyFill="1" applyBorder="1" applyAlignment="1">
      <alignment vertical="center"/>
    </xf>
    <xf numFmtId="4" fontId="15" fillId="6" borderId="8" xfId="0" applyNumberFormat="1" applyFont="1" applyFill="1" applyBorder="1" applyAlignment="1">
      <alignment vertical="center"/>
    </xf>
    <xf numFmtId="165" fontId="0" fillId="9" borderId="6" xfId="0" applyNumberFormat="1" applyFont="1" applyFill="1" applyBorder="1" applyAlignment="1">
      <alignment horizontal="right" vertical="center" wrapText="1"/>
    </xf>
    <xf numFmtId="4" fontId="0" fillId="9" borderId="6" xfId="0" applyNumberFormat="1" applyFont="1" applyFill="1" applyBorder="1" applyAlignment="1">
      <alignment horizontal="right" vertical="center" wrapText="1"/>
    </xf>
    <xf numFmtId="0" fontId="0" fillId="9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right"/>
    </xf>
    <xf numFmtId="4" fontId="17" fillId="0" borderId="0" xfId="0" applyNumberFormat="1" applyFont="1" applyBorder="1"/>
    <xf numFmtId="4" fontId="17" fillId="0" borderId="0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vertical="center" wrapText="1"/>
    </xf>
    <xf numFmtId="165" fontId="11" fillId="4" borderId="0" xfId="0" applyNumberFormat="1" applyFont="1" applyFill="1"/>
    <xf numFmtId="167" fontId="11" fillId="4" borderId="0" xfId="0" applyNumberFormat="1" applyFont="1" applyFill="1"/>
    <xf numFmtId="4" fontId="13" fillId="12" borderId="11" xfId="0" applyNumberFormat="1" applyFont="1" applyFill="1" applyBorder="1" applyAlignment="1">
      <alignment vertical="center"/>
    </xf>
    <xf numFmtId="165" fontId="11" fillId="7" borderId="9" xfId="0" applyNumberFormat="1" applyFont="1" applyFill="1" applyBorder="1" applyAlignment="1">
      <alignment horizontal="left" vertical="center"/>
    </xf>
    <xf numFmtId="4" fontId="17" fillId="14" borderId="10" xfId="0" applyNumberFormat="1" applyFont="1" applyFill="1" applyBorder="1" applyAlignment="1">
      <alignment vertical="center"/>
    </xf>
    <xf numFmtId="165" fontId="18" fillId="13" borderId="10" xfId="0" applyNumberFormat="1" applyFont="1" applyFill="1" applyBorder="1" applyAlignment="1">
      <alignment horizontal="right" vertical="center"/>
    </xf>
    <xf numFmtId="167" fontId="11" fillId="5" borderId="10" xfId="1" applyNumberFormat="1" applyFont="1" applyFill="1" applyBorder="1" applyAlignment="1">
      <alignment vertical="center"/>
    </xf>
    <xf numFmtId="3" fontId="6" fillId="7" borderId="4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/>
    </xf>
    <xf numFmtId="165" fontId="6" fillId="7" borderId="0" xfId="0" applyNumberFormat="1" applyFont="1" applyFill="1" applyBorder="1" applyAlignment="1">
      <alignment horizontal="right" vertical="center"/>
    </xf>
    <xf numFmtId="165" fontId="6" fillId="9" borderId="0" xfId="0" applyNumberFormat="1" applyFont="1" applyFill="1" applyBorder="1" applyAlignment="1">
      <alignment horizontal="right" vertical="center"/>
    </xf>
    <xf numFmtId="165" fontId="23" fillId="6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/>
    <xf numFmtId="165" fontId="6" fillId="9" borderId="0" xfId="0" applyNumberFormat="1" applyFont="1" applyFill="1" applyBorder="1" applyAlignment="1">
      <alignment horizontal="right" vertical="center" wrapText="1"/>
    </xf>
    <xf numFmtId="165" fontId="17" fillId="0" borderId="0" xfId="0" applyNumberFormat="1" applyFont="1" applyFill="1" applyBorder="1" applyAlignment="1">
      <alignment horizontal="right"/>
    </xf>
    <xf numFmtId="165" fontId="15" fillId="6" borderId="0" xfId="0" applyNumberFormat="1" applyFont="1" applyFill="1" applyBorder="1" applyAlignment="1">
      <alignment horizontal="right" vertical="center"/>
    </xf>
    <xf numFmtId="173" fontId="6" fillId="7" borderId="6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0" fontId="6" fillId="9" borderId="0" xfId="0" applyFont="1" applyFill="1" applyBorder="1" applyAlignment="1">
      <alignment horizontal="right" vertical="center" wrapText="1"/>
    </xf>
    <xf numFmtId="3" fontId="6" fillId="7" borderId="6" xfId="0" applyNumberFormat="1" applyFont="1" applyFill="1" applyBorder="1" applyAlignment="1">
      <alignment horizontal="right" vertical="center"/>
    </xf>
    <xf numFmtId="3" fontId="6" fillId="11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174" fontId="15" fillId="6" borderId="0" xfId="0" applyNumberFormat="1" applyFont="1" applyFill="1" applyBorder="1" applyAlignment="1">
      <alignment horizontal="right" vertical="center"/>
    </xf>
    <xf numFmtId="0" fontId="0" fillId="0" borderId="0" xfId="0"/>
    <xf numFmtId="0" fontId="13" fillId="2" borderId="5" xfId="0" applyFont="1" applyFill="1" applyBorder="1" applyAlignment="1">
      <alignment vertical="center"/>
    </xf>
    <xf numFmtId="0" fontId="0" fillId="9" borderId="6" xfId="0" applyFont="1" applyFill="1" applyBorder="1" applyAlignment="1">
      <alignment vertical="center" wrapText="1"/>
    </xf>
    <xf numFmtId="0" fontId="17" fillId="0" borderId="0" xfId="0" applyFont="1" applyBorder="1"/>
    <xf numFmtId="165" fontId="18" fillId="0" borderId="0" xfId="0" applyNumberFormat="1" applyFont="1" applyBorder="1" applyAlignment="1">
      <alignment horizontal="right" vertical="center"/>
    </xf>
    <xf numFmtId="4" fontId="15" fillId="6" borderId="7" xfId="0" applyNumberFormat="1" applyFont="1" applyFill="1" applyBorder="1" applyAlignment="1">
      <alignment vertical="center"/>
    </xf>
    <xf numFmtId="4" fontId="15" fillId="6" borderId="0" xfId="0" applyNumberFormat="1" applyFont="1" applyFill="1" applyBorder="1" applyAlignment="1">
      <alignment vertical="center"/>
    </xf>
    <xf numFmtId="4" fontId="15" fillId="6" borderId="0" xfId="0" applyNumberFormat="1" applyFont="1" applyFill="1" applyBorder="1" applyAlignment="1">
      <alignment horizontal="right" vertical="center"/>
    </xf>
    <xf numFmtId="4" fontId="17" fillId="7" borderId="4" xfId="0" applyNumberFormat="1" applyFont="1" applyFill="1" applyBorder="1" applyAlignment="1">
      <alignment vertical="center"/>
    </xf>
    <xf numFmtId="3" fontId="18" fillId="7" borderId="4" xfId="0" applyNumberFormat="1" applyFont="1" applyFill="1" applyBorder="1" applyAlignment="1">
      <alignment horizontal="right" vertical="center"/>
    </xf>
    <xf numFmtId="165" fontId="6" fillId="7" borderId="4" xfId="0" applyNumberFormat="1" applyFont="1" applyFill="1" applyBorder="1" applyAlignment="1">
      <alignment horizontal="right" vertical="center"/>
    </xf>
    <xf numFmtId="0" fontId="25" fillId="4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 vertical="center" wrapText="1"/>
    </xf>
    <xf numFmtId="174" fontId="15" fillId="6" borderId="0" xfId="0" quotePrefix="1" applyNumberFormat="1" applyFont="1" applyFill="1" applyBorder="1" applyAlignment="1">
      <alignment horizontal="right" vertical="center"/>
    </xf>
    <xf numFmtId="175" fontId="3" fillId="2" borderId="4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174" fontId="25" fillId="12" borderId="0" xfId="0" applyNumberFormat="1" applyFont="1" applyFill="1" applyBorder="1" applyAlignment="1">
      <alignment horizontal="right" vertical="center"/>
    </xf>
    <xf numFmtId="10" fontId="6" fillId="9" borderId="0" xfId="0" applyNumberFormat="1" applyFont="1" applyFill="1" applyBorder="1" applyAlignment="1">
      <alignment horizontal="right" vertical="center" wrapText="1"/>
    </xf>
    <xf numFmtId="3" fontId="15" fillId="6" borderId="0" xfId="0" applyNumberFormat="1" applyFont="1" applyFill="1" applyBorder="1" applyAlignment="1">
      <alignment horizontal="right" vertical="center"/>
    </xf>
    <xf numFmtId="3" fontId="24" fillId="0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5" fillId="4" borderId="0" xfId="0" applyFont="1" applyFill="1" applyBorder="1" applyAlignment="1">
      <alignment horizontal="left" vertical="center" wrapText="1"/>
    </xf>
  </cellXfs>
  <cellStyles count="71">
    <cellStyle name="A3 297 x 420 mm" xfId="4" xr:uid="{00000000-0005-0000-0000-000000000000}"/>
    <cellStyle name="Normal" xfId="0" builtinId="0"/>
    <cellStyle name="Normal 10" xfId="5" xr:uid="{00000000-0005-0000-0000-000002000000}"/>
    <cellStyle name="Normal 2 10" xfId="6" xr:uid="{00000000-0005-0000-0000-000003000000}"/>
    <cellStyle name="Normal 2 11" xfId="7" xr:uid="{00000000-0005-0000-0000-000004000000}"/>
    <cellStyle name="Normal 2 12" xfId="8" xr:uid="{00000000-0005-0000-0000-000005000000}"/>
    <cellStyle name="Normal 2 13" xfId="9" xr:uid="{00000000-0005-0000-0000-000006000000}"/>
    <cellStyle name="Normal 2 2" xfId="10" xr:uid="{00000000-0005-0000-0000-000007000000}"/>
    <cellStyle name="Normal 2 3" xfId="11" xr:uid="{00000000-0005-0000-0000-000008000000}"/>
    <cellStyle name="Normal 2 4" xfId="12" xr:uid="{00000000-0005-0000-0000-000009000000}"/>
    <cellStyle name="Normal 2 5" xfId="13" xr:uid="{00000000-0005-0000-0000-00000A000000}"/>
    <cellStyle name="Normal 2 6" xfId="14" xr:uid="{00000000-0005-0000-0000-00000B000000}"/>
    <cellStyle name="Normal 2 7" xfId="15" xr:uid="{00000000-0005-0000-0000-00000C000000}"/>
    <cellStyle name="Normal 2 8" xfId="16" xr:uid="{00000000-0005-0000-0000-00000D000000}"/>
    <cellStyle name="Normal 2 9" xfId="17" xr:uid="{00000000-0005-0000-0000-00000E000000}"/>
    <cellStyle name="Normal 3" xfId="2" xr:uid="{00000000-0005-0000-0000-00000F000000}"/>
    <cellStyle name="Normal 3 2" xfId="18" xr:uid="{00000000-0005-0000-0000-000010000000}"/>
    <cellStyle name="Normal 3 3" xfId="19" xr:uid="{00000000-0005-0000-0000-000011000000}"/>
    <cellStyle name="Normal 3 4" xfId="20" xr:uid="{00000000-0005-0000-0000-000012000000}"/>
    <cellStyle name="Normal 3 5" xfId="21" xr:uid="{00000000-0005-0000-0000-000013000000}"/>
    <cellStyle name="Normal 3 6" xfId="22" xr:uid="{00000000-0005-0000-0000-000014000000}"/>
    <cellStyle name="Normal 3 7" xfId="23" xr:uid="{00000000-0005-0000-0000-000015000000}"/>
    <cellStyle name="Normal 4" xfId="24" xr:uid="{00000000-0005-0000-0000-000016000000}"/>
    <cellStyle name="Normal 4 2" xfId="25" xr:uid="{00000000-0005-0000-0000-000017000000}"/>
    <cellStyle name="Normal 4 3" xfId="26" xr:uid="{00000000-0005-0000-0000-000018000000}"/>
    <cellStyle name="Normal 4 4" xfId="27" xr:uid="{00000000-0005-0000-0000-000019000000}"/>
    <cellStyle name="Normal 4 5" xfId="28" xr:uid="{00000000-0005-0000-0000-00001A000000}"/>
    <cellStyle name="Normal 5 2" xfId="29" xr:uid="{00000000-0005-0000-0000-00001B000000}"/>
    <cellStyle name="Normal 5 3" xfId="30" xr:uid="{00000000-0005-0000-0000-00001C000000}"/>
    <cellStyle name="Normal 5 4" xfId="31" xr:uid="{00000000-0005-0000-0000-00001D000000}"/>
    <cellStyle name="Normal 6 2" xfId="32" xr:uid="{00000000-0005-0000-0000-00001E000000}"/>
    <cellStyle name="Normal 6 3" xfId="33" xr:uid="{00000000-0005-0000-0000-00001F000000}"/>
    <cellStyle name="Normal 6 4" xfId="34" xr:uid="{00000000-0005-0000-0000-000020000000}"/>
    <cellStyle name="Normal 7" xfId="35" xr:uid="{00000000-0005-0000-0000-000021000000}"/>
    <cellStyle name="Normal_Consolidado 1T08" xfId="1" xr:uid="{00000000-0005-0000-0000-000022000000}"/>
    <cellStyle name="notetotal" xfId="36" xr:uid="{00000000-0005-0000-0000-000023000000}"/>
    <cellStyle name="Porcentagem" xfId="69" builtinId="5"/>
    <cellStyle name="Porcentagem 2 10" xfId="37" xr:uid="{00000000-0005-0000-0000-000025000000}"/>
    <cellStyle name="Porcentagem 2 11" xfId="38" xr:uid="{00000000-0005-0000-0000-000026000000}"/>
    <cellStyle name="Porcentagem 2 12" xfId="39" xr:uid="{00000000-0005-0000-0000-000027000000}"/>
    <cellStyle name="Porcentagem 2 13" xfId="40" xr:uid="{00000000-0005-0000-0000-000028000000}"/>
    <cellStyle name="Porcentagem 2 14" xfId="41" xr:uid="{00000000-0005-0000-0000-000029000000}"/>
    <cellStyle name="Porcentagem 2 2" xfId="42" xr:uid="{00000000-0005-0000-0000-00002A000000}"/>
    <cellStyle name="Porcentagem 2 3" xfId="43" xr:uid="{00000000-0005-0000-0000-00002B000000}"/>
    <cellStyle name="Porcentagem 2 4" xfId="44" xr:uid="{00000000-0005-0000-0000-00002C000000}"/>
    <cellStyle name="Porcentagem 2 5" xfId="45" xr:uid="{00000000-0005-0000-0000-00002D000000}"/>
    <cellStyle name="Porcentagem 2 6" xfId="46" xr:uid="{00000000-0005-0000-0000-00002E000000}"/>
    <cellStyle name="Porcentagem 2 7" xfId="47" xr:uid="{00000000-0005-0000-0000-00002F000000}"/>
    <cellStyle name="Porcentagem 2 8" xfId="48" xr:uid="{00000000-0005-0000-0000-000030000000}"/>
    <cellStyle name="Porcentagem 2 9" xfId="49" xr:uid="{00000000-0005-0000-0000-000031000000}"/>
    <cellStyle name="Porcentagem 3" xfId="50" xr:uid="{00000000-0005-0000-0000-000032000000}"/>
    <cellStyle name="Separador de milhares 2 10" xfId="51" xr:uid="{00000000-0005-0000-0000-000033000000}"/>
    <cellStyle name="Separador de milhares 2 11" xfId="52" xr:uid="{00000000-0005-0000-0000-000034000000}"/>
    <cellStyle name="Separador de milhares 2 12" xfId="53" xr:uid="{00000000-0005-0000-0000-000035000000}"/>
    <cellStyle name="Separador de milhares 2 13" xfId="54" xr:uid="{00000000-0005-0000-0000-000036000000}"/>
    <cellStyle name="Separador de milhares 2 2" xfId="55" xr:uid="{00000000-0005-0000-0000-000037000000}"/>
    <cellStyle name="Separador de milhares 2 3" xfId="56" xr:uid="{00000000-0005-0000-0000-000038000000}"/>
    <cellStyle name="Separador de milhares 2 4" xfId="57" xr:uid="{00000000-0005-0000-0000-000039000000}"/>
    <cellStyle name="Separador de milhares 2 5" xfId="58" xr:uid="{00000000-0005-0000-0000-00003A000000}"/>
    <cellStyle name="Separador de milhares 2 6" xfId="59" xr:uid="{00000000-0005-0000-0000-00003B000000}"/>
    <cellStyle name="Separador de milhares 2 7" xfId="60" xr:uid="{00000000-0005-0000-0000-00003C000000}"/>
    <cellStyle name="Separador de milhares 2 8" xfId="61" xr:uid="{00000000-0005-0000-0000-00003D000000}"/>
    <cellStyle name="Separador de milhares 2 9" xfId="62" xr:uid="{00000000-0005-0000-0000-00003E000000}"/>
    <cellStyle name="Separador de milhares 3" xfId="3" xr:uid="{00000000-0005-0000-0000-00003F000000}"/>
    <cellStyle name="Separador de milhares 3 2" xfId="63" xr:uid="{00000000-0005-0000-0000-000040000000}"/>
    <cellStyle name="Separador de milhares 3 3" xfId="64" xr:uid="{00000000-0005-0000-0000-000041000000}"/>
    <cellStyle name="Separador de milhares 3 4" xfId="65" xr:uid="{00000000-0005-0000-0000-000042000000}"/>
    <cellStyle name="Separador de milhares 3 5" xfId="66" xr:uid="{00000000-0005-0000-0000-000043000000}"/>
    <cellStyle name="Separador de milhares 3 6" xfId="67" xr:uid="{00000000-0005-0000-0000-000044000000}"/>
    <cellStyle name="Separador de milhares 3 7" xfId="68" xr:uid="{00000000-0005-0000-0000-000045000000}"/>
    <cellStyle name="Vírgula" xfId="70" builtinId="3"/>
  </cellStyles>
  <dxfs count="583"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302560</xdr:colOff>
      <xdr:row>2</xdr:row>
      <xdr:rowOff>68494</xdr:rowOff>
    </xdr:from>
    <xdr:to>
      <xdr:col>0</xdr:col>
      <xdr:colOff>885266</xdr:colOff>
      <xdr:row>4</xdr:row>
      <xdr:rowOff>70208</xdr:rowOff>
    </xdr:to>
    <xdr:pic>
      <xdr:nvPicPr>
        <xdr:cNvPr id="2" name="Imagem 9" descr="logo grup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560" y="247788"/>
          <a:ext cx="582706" cy="39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1030381</xdr:colOff>
      <xdr:row>2</xdr:row>
      <xdr:rowOff>104214</xdr:rowOff>
    </xdr:from>
    <xdr:ext cx="1548950" cy="254557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30381" y="275664"/>
          <a:ext cx="1548950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Dados Operacionais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302560</xdr:colOff>
      <xdr:row>2</xdr:row>
      <xdr:rowOff>68494</xdr:rowOff>
    </xdr:from>
    <xdr:to>
      <xdr:col>0</xdr:col>
      <xdr:colOff>885266</xdr:colOff>
      <xdr:row>4</xdr:row>
      <xdr:rowOff>70208</xdr:rowOff>
    </xdr:to>
    <xdr:pic>
      <xdr:nvPicPr>
        <xdr:cNvPr id="2" name="Imagem 9" descr="logo grup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560" y="239944"/>
          <a:ext cx="582706" cy="39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1098174</xdr:colOff>
      <xdr:row>2</xdr:row>
      <xdr:rowOff>123264</xdr:rowOff>
    </xdr:from>
    <xdr:ext cx="1548950" cy="254557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98174" y="294714"/>
          <a:ext cx="1548950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Dados Operacionais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302560</xdr:colOff>
      <xdr:row>2</xdr:row>
      <xdr:rowOff>68494</xdr:rowOff>
    </xdr:from>
    <xdr:to>
      <xdr:col>0</xdr:col>
      <xdr:colOff>885266</xdr:colOff>
      <xdr:row>4</xdr:row>
      <xdr:rowOff>70208</xdr:rowOff>
    </xdr:to>
    <xdr:pic>
      <xdr:nvPicPr>
        <xdr:cNvPr id="2" name="Imagem 9" descr="logo grup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560" y="239944"/>
          <a:ext cx="582706" cy="39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974908</xdr:colOff>
      <xdr:row>2</xdr:row>
      <xdr:rowOff>123264</xdr:rowOff>
    </xdr:from>
    <xdr:ext cx="1548950" cy="254557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74908" y="294714"/>
          <a:ext cx="1548950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Dados</a:t>
          </a:r>
          <a:r>
            <a:rPr lang="pt-BR" sz="11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Operacionais</a:t>
          </a:r>
          <a:endParaRPr lang="pt-BR" sz="11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302560</xdr:colOff>
      <xdr:row>2</xdr:row>
      <xdr:rowOff>68494</xdr:rowOff>
    </xdr:from>
    <xdr:to>
      <xdr:col>0</xdr:col>
      <xdr:colOff>885266</xdr:colOff>
      <xdr:row>4</xdr:row>
      <xdr:rowOff>70208</xdr:rowOff>
    </xdr:to>
    <xdr:pic>
      <xdr:nvPicPr>
        <xdr:cNvPr id="2" name="Imagem 9" descr="logo grup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560" y="239944"/>
          <a:ext cx="582706" cy="39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1018753</xdr:colOff>
      <xdr:row>2</xdr:row>
      <xdr:rowOff>123264</xdr:rowOff>
    </xdr:from>
    <xdr:ext cx="1617238" cy="264047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018753" y="294714"/>
          <a:ext cx="1617238" cy="264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tx2"/>
              </a:solidFill>
              <a:latin typeface="Verdana" pitchFamily="34" charset="0"/>
            </a:rPr>
            <a:t>Dados</a:t>
          </a:r>
          <a:r>
            <a:rPr lang="pt-BR" sz="1100" b="1" baseline="0">
              <a:solidFill>
                <a:schemeClr val="tx2"/>
              </a:solidFill>
              <a:latin typeface="Verdana" pitchFamily="34" charset="0"/>
            </a:rPr>
            <a:t> </a:t>
          </a:r>
          <a:r>
            <a:rPr lang="pt-BR" sz="11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Operacionais</a:t>
          </a:r>
          <a:endParaRPr lang="pt-BR" sz="11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2524123</xdr:colOff>
      <xdr:row>2</xdr:row>
      <xdr:rowOff>123264</xdr:rowOff>
    </xdr:from>
    <xdr:ext cx="1548950" cy="254557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619373" y="294714"/>
          <a:ext cx="1548950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Dados Operacionais</a:t>
          </a:r>
        </a:p>
      </xdr:txBody>
    </xdr:sp>
    <xdr:clientData/>
  </xdr:oneCellAnchor>
  <xdr:twoCellAnchor editAs="oneCell">
    <xdr:from>
      <xdr:col>1</xdr:col>
      <xdr:colOff>336181</xdr:colOff>
      <xdr:row>2</xdr:row>
      <xdr:rowOff>67233</xdr:rowOff>
    </xdr:from>
    <xdr:to>
      <xdr:col>1</xdr:col>
      <xdr:colOff>918887</xdr:colOff>
      <xdr:row>4</xdr:row>
      <xdr:rowOff>67266</xdr:rowOff>
    </xdr:to>
    <xdr:pic>
      <xdr:nvPicPr>
        <xdr:cNvPr id="5" name="Imagem 9" descr="logo grupo.png">
          <a:extLst>
            <a:ext uri="{FF2B5EF4-FFF2-40B4-BE49-F238E27FC236}">
              <a16:creationId xmlns:a16="http://schemas.microsoft.com/office/drawing/2014/main" id="{9C0EAC37-F424-42BC-8470-37C73B305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857" y="246527"/>
          <a:ext cx="582706" cy="39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&#231;&#245;es%20com%20Investidores/Earnings%20Release/2012/2Q12/Apoio/BASE%20DE%20DADOS%20_%20RI_Earn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Grafico"/>
      <sheetName val="TABELAS"/>
      <sheetName val="Detalhes"/>
      <sheetName val="Release Sheets &gt;&gt;&gt;"/>
      <sheetName val="Tabelas Iniciais"/>
      <sheetName val="Tabelas Inciais (2)"/>
      <sheetName val="Resultado Consolidado"/>
      <sheetName val="Terminais"/>
      <sheetName val="Terminais (3)"/>
      <sheetName val="Logística"/>
      <sheetName val="Rebocagem"/>
      <sheetName val="Offshore"/>
      <sheetName val="Estaleiros"/>
      <sheetName val="Agenciamento"/>
      <sheetName val="Conf Call Graphs &gt;&gt;&gt;"/>
      <sheetName val="Destaques Consolidados (2)"/>
      <sheetName val="Terminais (2)"/>
      <sheetName val="Rebocagem (2)"/>
      <sheetName val="Offshore (2)"/>
      <sheetName val="Estaleiros (2)"/>
      <sheetName val="Agenciamento (2)"/>
      <sheetName val="Logística (2)"/>
      <sheetName val="Net Income Reconcilliation"/>
      <sheetName val="Net Income Reconcilliation (2)"/>
      <sheetName val="Lucro liquido"/>
      <sheetName val="Plan3"/>
      <sheetName val="New &gt;&gt;&gt;"/>
      <sheetName val="Fact Sheet (Ing)"/>
      <sheetName val="Fact Sheet (Port)"/>
    </sheetNames>
    <sheetDataSet>
      <sheetData sheetId="0">
        <row r="2">
          <cell r="B2" t="str">
            <v>BS - Non-Current Assets - Goodwill</v>
          </cell>
          <cell r="D2">
            <v>2011</v>
          </cell>
          <cell r="AG2">
            <v>15612082.83</v>
          </cell>
          <cell r="AH2" t="str">
            <v>WSL</v>
          </cell>
        </row>
        <row r="3">
          <cell r="B3" t="str">
            <v>BS - Non-Current Assets - Other intangible assets</v>
          </cell>
          <cell r="D3">
            <v>2011</v>
          </cell>
          <cell r="AG3">
            <v>17355547.947858699</v>
          </cell>
          <cell r="AH3" t="str">
            <v>WSL</v>
          </cell>
        </row>
        <row r="4">
          <cell r="B4" t="str">
            <v>BS - Non-Current Assets - Property, plant and equipment</v>
          </cell>
          <cell r="D4">
            <v>2011</v>
          </cell>
          <cell r="AG4">
            <v>646212491.46283698</v>
          </cell>
          <cell r="AH4" t="str">
            <v>WSL</v>
          </cell>
        </row>
        <row r="5">
          <cell r="B5" t="str">
            <v>BS - Non-Current Assets - Deferred tax assets</v>
          </cell>
          <cell r="D5">
            <v>2011</v>
          </cell>
          <cell r="AG5">
            <v>34865433.073747598</v>
          </cell>
          <cell r="AH5" t="str">
            <v>WSL</v>
          </cell>
        </row>
        <row r="6">
          <cell r="B6" t="str">
            <v>BS - Non-Current Assets - Available for sale investment</v>
          </cell>
          <cell r="D6">
            <v>2011</v>
          </cell>
          <cell r="AG6">
            <v>1.29113998264074E-3</v>
          </cell>
          <cell r="AH6" t="str">
            <v>WSL</v>
          </cell>
        </row>
        <row r="7">
          <cell r="B7" t="str">
            <v>BS - Non-Current Assets - Other non-current assets</v>
          </cell>
          <cell r="D7">
            <v>2011</v>
          </cell>
          <cell r="AG7">
            <v>7835501.8318696572</v>
          </cell>
          <cell r="AH7" t="str">
            <v>WSL</v>
          </cell>
        </row>
        <row r="8">
          <cell r="B8" t="str">
            <v>BS - Non-Current Assets - Long Term Investments</v>
          </cell>
          <cell r="D8">
            <v>2011</v>
          </cell>
          <cell r="AG8">
            <v>0</v>
          </cell>
          <cell r="AH8" t="str">
            <v>WSL</v>
          </cell>
        </row>
        <row r="9">
          <cell r="B9" t="str">
            <v>BS - Current Assets - Inventories</v>
          </cell>
          <cell r="D9">
            <v>2011</v>
          </cell>
          <cell r="AG9">
            <v>18065839.596530601</v>
          </cell>
          <cell r="AH9" t="str">
            <v>WSL</v>
          </cell>
        </row>
        <row r="10">
          <cell r="B10" t="str">
            <v>BS - Current Assets - Trade and other receivables</v>
          </cell>
          <cell r="D10">
            <v>2011</v>
          </cell>
          <cell r="AG10">
            <v>158380912.26981157</v>
          </cell>
          <cell r="AH10" t="str">
            <v>WSL</v>
          </cell>
        </row>
        <row r="11">
          <cell r="B11" t="str">
            <v>BS - Current Assets - Cash and cash equivalents</v>
          </cell>
          <cell r="D11">
            <v>2011</v>
          </cell>
          <cell r="AG11">
            <v>101658141.685761</v>
          </cell>
          <cell r="AH11" t="str">
            <v>WSL</v>
          </cell>
        </row>
        <row r="12">
          <cell r="B12" t="str">
            <v>BS - Non-Current Liabities - Bank loans</v>
          </cell>
          <cell r="D12">
            <v>2011</v>
          </cell>
          <cell r="AG12">
            <v>315973520.40040499</v>
          </cell>
          <cell r="AH12" t="str">
            <v>WSL</v>
          </cell>
        </row>
        <row r="13">
          <cell r="B13" t="str">
            <v>BS - Non-Current Liabities - Deferred tax liabilities</v>
          </cell>
          <cell r="D13">
            <v>2011</v>
          </cell>
          <cell r="AG13">
            <v>16835239.371664599</v>
          </cell>
          <cell r="AH13" t="str">
            <v>WSL</v>
          </cell>
        </row>
        <row r="14">
          <cell r="B14" t="str">
            <v>BS - Non-Current Liabities - Provision for contingencies</v>
          </cell>
          <cell r="D14">
            <v>2011</v>
          </cell>
          <cell r="AG14">
            <v>13846452.732047901</v>
          </cell>
          <cell r="AH14" t="str">
            <v>WSL</v>
          </cell>
        </row>
        <row r="15">
          <cell r="B15" t="str">
            <v>BS - Non-Current Liabities - Obligations under finance leases</v>
          </cell>
          <cell r="D15">
            <v>2011</v>
          </cell>
          <cell r="AG15">
            <v>4654623.6435846603</v>
          </cell>
          <cell r="AH15" t="str">
            <v>WSL</v>
          </cell>
        </row>
        <row r="16">
          <cell r="B16" t="str">
            <v>BS - Current Liabities - Trade and other payables - Suppliers</v>
          </cell>
          <cell r="D16">
            <v>2011</v>
          </cell>
          <cell r="AG16">
            <v>100332984.99277627</v>
          </cell>
          <cell r="AH16" t="str">
            <v>WSL</v>
          </cell>
        </row>
        <row r="17">
          <cell r="B17" t="str">
            <v>BS - Current Liabities - Trade and other payables - Other taxes</v>
          </cell>
          <cell r="D17">
            <v>2011</v>
          </cell>
          <cell r="AG17">
            <v>18229752.4900737</v>
          </cell>
          <cell r="AH17" t="str">
            <v>WSL</v>
          </cell>
        </row>
        <row r="18">
          <cell r="B18" t="str">
            <v>BS - Current Liabities - Trade and other payables - Accruals and others payables</v>
          </cell>
          <cell r="D18">
            <v>2011</v>
          </cell>
          <cell r="AG18">
            <v>11260552.805713892</v>
          </cell>
          <cell r="AH18" t="str">
            <v>WSL</v>
          </cell>
        </row>
        <row r="19">
          <cell r="B19" t="str">
            <v>BS - Current Liabities - Current tax liabilities</v>
          </cell>
          <cell r="D19">
            <v>2011</v>
          </cell>
          <cell r="AG19">
            <v>4934692.2138230996</v>
          </cell>
          <cell r="AH19" t="str">
            <v>WSL</v>
          </cell>
        </row>
        <row r="20">
          <cell r="B20" t="str">
            <v>BS - Current Liabities - Obligations under finance leases</v>
          </cell>
          <cell r="D20">
            <v>2011</v>
          </cell>
          <cell r="AG20">
            <v>4161833.00557299</v>
          </cell>
          <cell r="AH20" t="str">
            <v>WSL</v>
          </cell>
        </row>
        <row r="21">
          <cell r="B21" t="str">
            <v>BS - Current Liabities - Bank overdrafts and loans</v>
          </cell>
          <cell r="D21">
            <v>2011</v>
          </cell>
          <cell r="AG21">
            <v>31616418.603543401</v>
          </cell>
          <cell r="AH21" t="str">
            <v>WSL</v>
          </cell>
        </row>
        <row r="22">
          <cell r="B22" t="str">
            <v>BS - Current Liabities - Derivative financial instruments</v>
          </cell>
          <cell r="D22">
            <v>2011</v>
          </cell>
          <cell r="AG22">
            <v>0</v>
          </cell>
          <cell r="AH22" t="str">
            <v>WSL</v>
          </cell>
        </row>
        <row r="23">
          <cell r="B23" t="str">
            <v>BS - Capital and Reserves - Share capital</v>
          </cell>
          <cell r="D23">
            <v>2011</v>
          </cell>
          <cell r="AG23">
            <v>9905161.3358720001</v>
          </cell>
          <cell r="AH23" t="str">
            <v>WSL</v>
          </cell>
        </row>
        <row r="24">
          <cell r="B24" t="str">
            <v>CE - Subscription to capital on IPO with premium arising on the issue of share</v>
          </cell>
          <cell r="D24">
            <v>2011</v>
          </cell>
          <cell r="AG24">
            <v>0</v>
          </cell>
          <cell r="AH24" t="str">
            <v>WSL</v>
          </cell>
        </row>
        <row r="25">
          <cell r="B25" t="str">
            <v>CE - Dividends</v>
          </cell>
          <cell r="D25">
            <v>2011</v>
          </cell>
          <cell r="AG25">
            <v>-18070576</v>
          </cell>
          <cell r="AH25" t="str">
            <v>WSL</v>
          </cell>
        </row>
        <row r="26">
          <cell r="B26" t="str">
            <v>CE - Legal Reserve</v>
          </cell>
          <cell r="D26">
            <v>2011</v>
          </cell>
          <cell r="AG26">
            <v>0</v>
          </cell>
          <cell r="AH26" t="str">
            <v>WSL</v>
          </cell>
        </row>
        <row r="27">
          <cell r="B27" t="str">
            <v>CE - Profit for the period</v>
          </cell>
          <cell r="D27">
            <v>2011</v>
          </cell>
          <cell r="AG27">
            <v>33382156.797080103</v>
          </cell>
          <cell r="AH27" t="str">
            <v>WSL</v>
          </cell>
        </row>
        <row r="28">
          <cell r="B28" t="str">
            <v>CE - Gains on available for sale investment</v>
          </cell>
          <cell r="D28">
            <v>2011</v>
          </cell>
          <cell r="AG28">
            <v>0</v>
          </cell>
          <cell r="AH28" t="str">
            <v>WSL</v>
          </cell>
        </row>
        <row r="29">
          <cell r="B29" t="str">
            <v>CE - Gains on available for sale investment</v>
          </cell>
          <cell r="D29">
            <v>2011</v>
          </cell>
          <cell r="AG29">
            <v>0</v>
          </cell>
          <cell r="AH29" t="str">
            <v>WSL</v>
          </cell>
        </row>
        <row r="30">
          <cell r="B30" t="str">
            <v>BS - Capital and Reserves - Capital reserves</v>
          </cell>
          <cell r="D30">
            <v>2011</v>
          </cell>
          <cell r="AG30">
            <v>73375613.122124627</v>
          </cell>
          <cell r="AH30" t="str">
            <v>WSL</v>
          </cell>
        </row>
        <row r="31">
          <cell r="B31" t="str">
            <v>BS - Capital and Reserves - Profit reserve</v>
          </cell>
          <cell r="D31">
            <v>2011</v>
          </cell>
          <cell r="AG31">
            <v>4861724.3770080004</v>
          </cell>
          <cell r="AH31" t="str">
            <v>WSL</v>
          </cell>
        </row>
        <row r="32">
          <cell r="B32" t="str">
            <v>BS - Capital and Reserves - Unrealized gain in investments</v>
          </cell>
          <cell r="D32">
            <v>2011</v>
          </cell>
          <cell r="AG32">
            <v>-2.6213000528514398E-3</v>
          </cell>
          <cell r="AH32" t="str">
            <v>WSL</v>
          </cell>
        </row>
        <row r="33">
          <cell r="B33" t="str">
            <v>BS - Capital and Reserves - Retained earnings</v>
          </cell>
          <cell r="D33">
            <v>2011</v>
          </cell>
          <cell r="AG33">
            <v>373921208.14015198</v>
          </cell>
          <cell r="AH33" t="str">
            <v>WSL</v>
          </cell>
        </row>
        <row r="34">
          <cell r="B34" t="str">
            <v>BS - Capital and Reserves - Translation reserve</v>
          </cell>
          <cell r="D34">
            <v>2011</v>
          </cell>
          <cell r="AG34">
            <v>27172579.964127202</v>
          </cell>
          <cell r="AH34" t="str">
            <v>WSL</v>
          </cell>
        </row>
        <row r="35">
          <cell r="B35" t="str">
            <v>BS - Capital and Reserves - Minority interests</v>
          </cell>
          <cell r="D35">
            <v>2011</v>
          </cell>
          <cell r="AG35">
            <v>2788888.39390417</v>
          </cell>
          <cell r="AH35" t="str">
            <v>WSL</v>
          </cell>
        </row>
        <row r="36">
          <cell r="B36" t="str">
            <v>CE - Currency translation adjustment</v>
          </cell>
          <cell r="D36">
            <v>2011</v>
          </cell>
          <cell r="AG36">
            <v>6424115.1838434348</v>
          </cell>
          <cell r="AH36" t="str">
            <v>WSL</v>
          </cell>
        </row>
        <row r="37">
          <cell r="B37" t="str">
            <v>CE - Fiscal Incentives received</v>
          </cell>
          <cell r="D37">
            <v>2011</v>
          </cell>
          <cell r="AG37">
            <v>5247898.0164959077</v>
          </cell>
          <cell r="AH37" t="str">
            <v>WSL</v>
          </cell>
        </row>
        <row r="38">
          <cell r="B38" t="str">
            <v>IS - EBITDA</v>
          </cell>
          <cell r="D38">
            <v>2011</v>
          </cell>
          <cell r="AG38">
            <v>48895003.236481525</v>
          </cell>
          <cell r="AH38" t="str">
            <v>Terminais Portuários</v>
          </cell>
        </row>
        <row r="39">
          <cell r="B39" t="str">
            <v>IS - EBITDA</v>
          </cell>
          <cell r="D39">
            <v>2011</v>
          </cell>
          <cell r="AG39">
            <v>22844402.162425429</v>
          </cell>
          <cell r="AH39" t="str">
            <v>Rebocagem</v>
          </cell>
        </row>
        <row r="40">
          <cell r="B40" t="str">
            <v>IS - EBITDA</v>
          </cell>
          <cell r="D40">
            <v>2011</v>
          </cell>
          <cell r="AG40">
            <v>3617304.4383792332</v>
          </cell>
          <cell r="AH40" t="str">
            <v>Offshore</v>
          </cell>
        </row>
        <row r="41">
          <cell r="B41" t="str">
            <v>IS - EBITDA</v>
          </cell>
          <cell r="D41">
            <v>2011</v>
          </cell>
          <cell r="AG41">
            <v>12332903.946999956</v>
          </cell>
          <cell r="AH41" t="str">
            <v>Logística</v>
          </cell>
        </row>
        <row r="42">
          <cell r="B42" t="str">
            <v>IS - EBITDA</v>
          </cell>
          <cell r="D42">
            <v>2011</v>
          </cell>
          <cell r="AG42">
            <v>-661136.73462155822</v>
          </cell>
          <cell r="AH42" t="str">
            <v>Agenciamento Marítimo</v>
          </cell>
        </row>
        <row r="43">
          <cell r="B43" t="str">
            <v>IS - EBITDA</v>
          </cell>
          <cell r="D43">
            <v>2011</v>
          </cell>
          <cell r="AG43">
            <v>8532729.1334560905</v>
          </cell>
          <cell r="AH43" t="str">
            <v>Estaleiro</v>
          </cell>
        </row>
        <row r="44">
          <cell r="B44" t="str">
            <v>IS - EBITDA</v>
          </cell>
          <cell r="D44">
            <v>2011</v>
          </cell>
          <cell r="AG44">
            <v>0</v>
          </cell>
          <cell r="AH44" t="str">
            <v>Atividades Não-segmentadas</v>
          </cell>
        </row>
        <row r="45">
          <cell r="B45" t="str">
            <v>IS - EBITDA</v>
          </cell>
          <cell r="D45">
            <v>2011</v>
          </cell>
          <cell r="AG45">
            <v>-21917305.362913605</v>
          </cell>
          <cell r="AH45" t="str">
            <v>Corporativo</v>
          </cell>
        </row>
        <row r="46">
          <cell r="B46" t="str">
            <v>IS - EBITDA</v>
          </cell>
          <cell r="D46">
            <v>2011</v>
          </cell>
          <cell r="AG46">
            <v>0</v>
          </cell>
          <cell r="AH46" t="str">
            <v>Atividades Não-segmentadas</v>
          </cell>
        </row>
        <row r="47">
          <cell r="B47" t="str">
            <v>IS - EBITDA</v>
          </cell>
          <cell r="D47">
            <v>2011</v>
          </cell>
          <cell r="AG47">
            <v>9122472.9831198715</v>
          </cell>
          <cell r="AH47" t="str">
            <v>Brasco</v>
          </cell>
        </row>
        <row r="48">
          <cell r="B48" t="str">
            <v>IS - Profit -Gain on Disposal of Investment</v>
          </cell>
          <cell r="D48">
            <v>2011</v>
          </cell>
          <cell r="AG48">
            <v>0</v>
          </cell>
          <cell r="AH48" t="str">
            <v>WSL</v>
          </cell>
        </row>
        <row r="49">
          <cell r="B49" t="str">
            <v>IS - Profit -Depreciation and Amortisation</v>
          </cell>
          <cell r="D49">
            <v>2011</v>
          </cell>
          <cell r="AG49">
            <v>-8450720.3262214214</v>
          </cell>
          <cell r="AH49" t="str">
            <v>Terminais Portuários</v>
          </cell>
        </row>
        <row r="50">
          <cell r="B50" t="str">
            <v>IS - Profit -Depreciation and Amortisation</v>
          </cell>
          <cell r="D50">
            <v>2011</v>
          </cell>
          <cell r="AG50">
            <v>-7984632.2969859298</v>
          </cell>
          <cell r="AH50" t="str">
            <v>Rebocagem</v>
          </cell>
        </row>
        <row r="51">
          <cell r="B51" t="str">
            <v>IS - Profit -Depreciation and Amortisation</v>
          </cell>
          <cell r="D51">
            <v>2011</v>
          </cell>
          <cell r="AG51">
            <v>-3751265.5850000004</v>
          </cell>
          <cell r="AH51" t="str">
            <v>Offshore</v>
          </cell>
        </row>
        <row r="52">
          <cell r="B52" t="str">
            <v>IS - Profit -Depreciation and Amortisation</v>
          </cell>
          <cell r="D52">
            <v>2011</v>
          </cell>
          <cell r="AG52">
            <v>-5273833.8286112556</v>
          </cell>
          <cell r="AH52" t="str">
            <v>Logística</v>
          </cell>
        </row>
        <row r="53">
          <cell r="B53" t="str">
            <v>IS - Profit -Depreciation and Amortisation</v>
          </cell>
          <cell r="D53">
            <v>2011</v>
          </cell>
          <cell r="AG53">
            <v>-107179.4682456657</v>
          </cell>
          <cell r="AH53" t="str">
            <v>Agenciamento Marítimo</v>
          </cell>
        </row>
        <row r="54">
          <cell r="B54" t="str">
            <v>IS - Profit -Depreciation and Amortisation</v>
          </cell>
          <cell r="D54">
            <v>2011</v>
          </cell>
          <cell r="AG54">
            <v>-79435.284499052097</v>
          </cell>
          <cell r="AH54" t="str">
            <v>Estaleiro</v>
          </cell>
        </row>
        <row r="55">
          <cell r="B55" t="str">
            <v>IS - Profit -Depreciation and Amortisation</v>
          </cell>
          <cell r="D55">
            <v>2011</v>
          </cell>
          <cell r="AG55">
            <v>0</v>
          </cell>
          <cell r="AH55" t="str">
            <v>Atividades Não-segmentadas</v>
          </cell>
        </row>
        <row r="56">
          <cell r="B56" t="str">
            <v>IS - Profit -Depreciation and Amortisation</v>
          </cell>
          <cell r="D56">
            <v>2011</v>
          </cell>
          <cell r="AG56">
            <v>-1192802.204447095</v>
          </cell>
          <cell r="AH56" t="str">
            <v>Corporativo</v>
          </cell>
        </row>
        <row r="57">
          <cell r="B57" t="str">
            <v>IS - Profit -Depreciation and Amortisation</v>
          </cell>
          <cell r="D57">
            <v>2011</v>
          </cell>
          <cell r="AG57">
            <v>0</v>
          </cell>
          <cell r="AH57" t="str">
            <v>Atividades Não-segmentadas</v>
          </cell>
        </row>
        <row r="58">
          <cell r="B58" t="str">
            <v>IS - EPS (Basic and diluted)</v>
          </cell>
          <cell r="D58">
            <v>2011</v>
          </cell>
          <cell r="AG58">
            <v>0</v>
          </cell>
          <cell r="AH58" t="str">
            <v>WSL</v>
          </cell>
        </row>
        <row r="59">
          <cell r="B59" t="str">
            <v>Costs - Raw Materials - Petrol and Oil</v>
          </cell>
          <cell r="D59">
            <v>2011</v>
          </cell>
          <cell r="AG59">
            <v>-2534958.1833530199</v>
          </cell>
          <cell r="AH59" t="str">
            <v>Terminais Portuários</v>
          </cell>
        </row>
        <row r="60">
          <cell r="B60" t="str">
            <v>Costs - Raw Materials - Petrol and Oil</v>
          </cell>
          <cell r="D60">
            <v>2011</v>
          </cell>
          <cell r="AG60">
            <v>-7368667.7196716703</v>
          </cell>
          <cell r="AH60" t="str">
            <v>Rebocagem</v>
          </cell>
        </row>
        <row r="61">
          <cell r="B61" t="str">
            <v>Costs - Raw Materials - Petrol and Oil</v>
          </cell>
          <cell r="D61">
            <v>2011</v>
          </cell>
          <cell r="AG61">
            <v>-279025.03143454</v>
          </cell>
          <cell r="AH61" t="str">
            <v>Offshore</v>
          </cell>
        </row>
        <row r="62">
          <cell r="B62" t="str">
            <v>Costs - Raw Materials - Petrol and Oil</v>
          </cell>
          <cell r="D62">
            <v>2011</v>
          </cell>
          <cell r="AG62">
            <v>-4413382.8885894399</v>
          </cell>
          <cell r="AH62" t="str">
            <v>Logística</v>
          </cell>
        </row>
        <row r="63">
          <cell r="B63" t="str">
            <v>Costs - Raw Materials - Petrol and Oil</v>
          </cell>
          <cell r="D63">
            <v>2011</v>
          </cell>
          <cell r="AG63">
            <v>-75798.450765931106</v>
          </cell>
          <cell r="AH63" t="str">
            <v>Agenciamento Marítimo</v>
          </cell>
        </row>
        <row r="64">
          <cell r="B64" t="str">
            <v>Costs - Raw Materials - Petrol and Oil</v>
          </cell>
          <cell r="D64">
            <v>2011</v>
          </cell>
          <cell r="AG64">
            <v>-13954.004416928101</v>
          </cell>
          <cell r="AH64" t="str">
            <v>Estaleiro</v>
          </cell>
        </row>
        <row r="65">
          <cell r="B65" t="str">
            <v>Costs - Raw Materials - Petrol and Oil</v>
          </cell>
          <cell r="D65">
            <v>2011</v>
          </cell>
          <cell r="AG65">
            <v>0</v>
          </cell>
          <cell r="AH65" t="str">
            <v>Atividades Não-segmentadas</v>
          </cell>
        </row>
        <row r="66">
          <cell r="B66" t="str">
            <v>Costs - Raw Materials - Petrol and Oil</v>
          </cell>
          <cell r="D66">
            <v>2011</v>
          </cell>
          <cell r="AG66">
            <v>0</v>
          </cell>
          <cell r="AH66" t="str">
            <v>Corporativo</v>
          </cell>
        </row>
        <row r="67">
          <cell r="B67" t="str">
            <v>Costs - Raw Materials - Petrol and Oil</v>
          </cell>
          <cell r="D67">
            <v>2011</v>
          </cell>
          <cell r="AG67">
            <v>0</v>
          </cell>
          <cell r="AH67" t="str">
            <v>Atividades Não-segmentadas</v>
          </cell>
        </row>
        <row r="68">
          <cell r="B68" t="str">
            <v>Costs - Raw Materials - Operating Materials</v>
          </cell>
          <cell r="D68">
            <v>2011</v>
          </cell>
          <cell r="AG68">
            <v>-1898848.2938073799</v>
          </cell>
          <cell r="AH68" t="str">
            <v>Terminais Portuários</v>
          </cell>
        </row>
        <row r="69">
          <cell r="B69" t="str">
            <v>Costs - Raw Materials - Operating Materials</v>
          </cell>
          <cell r="D69">
            <v>2011</v>
          </cell>
          <cell r="AG69">
            <v>-1134090.3013251999</v>
          </cell>
          <cell r="AH69" t="str">
            <v>Rebocagem</v>
          </cell>
        </row>
        <row r="70">
          <cell r="B70" t="str">
            <v>Costs - Raw Materials - Operating Materials</v>
          </cell>
          <cell r="D70">
            <v>2011</v>
          </cell>
          <cell r="AG70">
            <v>-582367.32413737604</v>
          </cell>
          <cell r="AH70" t="str">
            <v>Offshore</v>
          </cell>
        </row>
        <row r="71">
          <cell r="B71" t="str">
            <v>Costs - Raw Materials - Operating Materials</v>
          </cell>
          <cell r="D71">
            <v>2011</v>
          </cell>
          <cell r="AG71">
            <v>-4365744.88629138</v>
          </cell>
          <cell r="AH71" t="str">
            <v>Logística</v>
          </cell>
        </row>
        <row r="72">
          <cell r="B72" t="str">
            <v>Costs - Raw Materials - Operating Materials</v>
          </cell>
          <cell r="D72">
            <v>2011</v>
          </cell>
          <cell r="AG72">
            <v>-38374.412229867201</v>
          </cell>
          <cell r="AH72" t="str">
            <v>Agenciamento Marítimo</v>
          </cell>
        </row>
        <row r="73">
          <cell r="B73" t="str">
            <v>Costs - Raw Materials - Operating Materials</v>
          </cell>
          <cell r="D73">
            <v>2011</v>
          </cell>
          <cell r="AG73">
            <v>-14884703.3807847</v>
          </cell>
          <cell r="AH73" t="str">
            <v>Estaleiro</v>
          </cell>
        </row>
        <row r="74">
          <cell r="B74" t="str">
            <v>Costs - Raw Materials - Operating Materials</v>
          </cell>
          <cell r="D74">
            <v>2011</v>
          </cell>
          <cell r="AG74">
            <v>0</v>
          </cell>
          <cell r="AH74" t="str">
            <v>Atividades Não-segmentadas</v>
          </cell>
        </row>
        <row r="75">
          <cell r="B75" t="str">
            <v>Costs - Raw Materials - Operating Materials</v>
          </cell>
          <cell r="D75">
            <v>2011</v>
          </cell>
          <cell r="AG75">
            <v>-9390.2113617884806</v>
          </cell>
          <cell r="AH75" t="str">
            <v>Corporativo</v>
          </cell>
        </row>
        <row r="76">
          <cell r="B76" t="str">
            <v>Costs - Raw Materials - Operating Materials</v>
          </cell>
          <cell r="D76">
            <v>2011</v>
          </cell>
          <cell r="AG76">
            <v>0</v>
          </cell>
          <cell r="AH76" t="str">
            <v>Atividades Não-segmentadas</v>
          </cell>
        </row>
        <row r="77">
          <cell r="B77" t="str">
            <v>Costs - Personnel - Salaries and benefits</v>
          </cell>
          <cell r="D77">
            <v>2011</v>
          </cell>
          <cell r="AG77">
            <v>-24728366.171893366</v>
          </cell>
          <cell r="AH77" t="str">
            <v>Terminais Portuários</v>
          </cell>
        </row>
        <row r="78">
          <cell r="B78" t="str">
            <v>Costs - Personnel - Salaries and benefits</v>
          </cell>
          <cell r="D78">
            <v>2011</v>
          </cell>
          <cell r="AG78">
            <v>-20527354.485546775</v>
          </cell>
          <cell r="AH78" t="str">
            <v>Rebocagem</v>
          </cell>
        </row>
        <row r="79">
          <cell r="B79" t="str">
            <v>Costs - Personnel - Salaries and benefits</v>
          </cell>
          <cell r="D79">
            <v>2011</v>
          </cell>
          <cell r="AG79">
            <v>-6350349.4974942338</v>
          </cell>
          <cell r="AH79" t="str">
            <v>Offshore</v>
          </cell>
        </row>
        <row r="80">
          <cell r="B80" t="str">
            <v>Costs - Personnel - Salaries and benefits</v>
          </cell>
          <cell r="D80">
            <v>2011</v>
          </cell>
          <cell r="AG80">
            <v>-22256402.929268029</v>
          </cell>
          <cell r="AH80" t="str">
            <v>Logística</v>
          </cell>
        </row>
        <row r="81">
          <cell r="B81" t="str">
            <v>Costs - Personnel - Salaries and benefits</v>
          </cell>
          <cell r="D81">
            <v>2011</v>
          </cell>
          <cell r="AG81">
            <v>-5492382.4383945661</v>
          </cell>
          <cell r="AH81" t="str">
            <v>Agenciamento Marítimo</v>
          </cell>
        </row>
        <row r="82">
          <cell r="B82" t="str">
            <v>Costs - Personnel - Salaries and benefits</v>
          </cell>
          <cell r="D82">
            <v>2011</v>
          </cell>
          <cell r="AG82">
            <v>-2299814.9879883421</v>
          </cell>
          <cell r="AH82" t="str">
            <v>Estaleiro</v>
          </cell>
        </row>
        <row r="83">
          <cell r="B83" t="str">
            <v>Costs - Personnel - Salaries and benefits</v>
          </cell>
          <cell r="D83">
            <v>2011</v>
          </cell>
          <cell r="AG83">
            <v>0</v>
          </cell>
          <cell r="AH83" t="str">
            <v>Atividades Não-segmentadas</v>
          </cell>
        </row>
        <row r="84">
          <cell r="B84" t="str">
            <v>Costs - Personnel - Salaries and benefits</v>
          </cell>
          <cell r="D84">
            <v>2011</v>
          </cell>
          <cell r="AG84">
            <v>-13980154.302837852</v>
          </cell>
          <cell r="AH84" t="str">
            <v>Corporativo</v>
          </cell>
        </row>
        <row r="85">
          <cell r="B85" t="str">
            <v>Costs - Personnel - Salaries and benefits</v>
          </cell>
          <cell r="D85">
            <v>2011</v>
          </cell>
          <cell r="AG85">
            <v>0</v>
          </cell>
          <cell r="AH85" t="str">
            <v>Atividades Não-segmentadas</v>
          </cell>
        </row>
        <row r="86">
          <cell r="B86" t="str">
            <v>Costs - Personnel - Social securities and charges</v>
          </cell>
          <cell r="D86">
            <v>2011</v>
          </cell>
          <cell r="AG86">
            <v>-6147339.05396003</v>
          </cell>
          <cell r="AH86" t="str">
            <v>Terminais Portuários</v>
          </cell>
        </row>
        <row r="87">
          <cell r="B87" t="str">
            <v>Costs - Personnel - Social securities and charges</v>
          </cell>
          <cell r="D87">
            <v>2011</v>
          </cell>
          <cell r="AG87">
            <v>-5001771.00220438</v>
          </cell>
          <cell r="AH87" t="str">
            <v>Rebocagem</v>
          </cell>
        </row>
        <row r="88">
          <cell r="B88" t="str">
            <v>Costs - Personnel - Social securities and charges</v>
          </cell>
          <cell r="D88">
            <v>2011</v>
          </cell>
          <cell r="AG88">
            <v>-1716489.5799642301</v>
          </cell>
          <cell r="AH88" t="str">
            <v>Offshore</v>
          </cell>
        </row>
        <row r="89">
          <cell r="B89" t="str">
            <v>Costs - Personnel - Social securities and charges</v>
          </cell>
          <cell r="D89">
            <v>2011</v>
          </cell>
          <cell r="AG89">
            <v>-5566060.9941312997</v>
          </cell>
          <cell r="AH89" t="str">
            <v>Logística</v>
          </cell>
        </row>
        <row r="90">
          <cell r="B90" t="str">
            <v>Costs - Personnel - Social securities and charges</v>
          </cell>
          <cell r="D90">
            <v>2011</v>
          </cell>
          <cell r="AG90">
            <v>-1313064.5675407599</v>
          </cell>
          <cell r="AH90" t="str">
            <v>Agenciamento Marítimo</v>
          </cell>
        </row>
        <row r="91">
          <cell r="B91" t="str">
            <v>Costs - Personnel - Social securities and charges</v>
          </cell>
          <cell r="D91">
            <v>2011</v>
          </cell>
          <cell r="AG91">
            <v>-704218.37538642494</v>
          </cell>
          <cell r="AH91" t="str">
            <v>Estaleiro</v>
          </cell>
        </row>
        <row r="92">
          <cell r="B92" t="str">
            <v>Costs - Personnel - Social securities and charges</v>
          </cell>
          <cell r="D92">
            <v>2011</v>
          </cell>
          <cell r="AG92">
            <v>0</v>
          </cell>
          <cell r="AH92" t="str">
            <v>Atividades Não-segmentadas</v>
          </cell>
        </row>
        <row r="93">
          <cell r="B93" t="str">
            <v>Costs - Personnel - Social securities and charges</v>
          </cell>
          <cell r="D93">
            <v>2011</v>
          </cell>
          <cell r="AG93">
            <v>-3231188.1412492902</v>
          </cell>
          <cell r="AH93" t="str">
            <v>Corporativo</v>
          </cell>
        </row>
        <row r="94">
          <cell r="B94" t="str">
            <v>Costs - Personnel - Social securities and charges</v>
          </cell>
          <cell r="D94">
            <v>2011</v>
          </cell>
          <cell r="AG94">
            <v>0</v>
          </cell>
          <cell r="AH94" t="str">
            <v>Atividades Não-segmentadas</v>
          </cell>
        </row>
        <row r="95">
          <cell r="B95" t="str">
            <v>Costs - Personnel - Pension costs</v>
          </cell>
          <cell r="D95">
            <v>2011</v>
          </cell>
          <cell r="AG95">
            <v>-96227.703400369996</v>
          </cell>
          <cell r="AH95" t="str">
            <v>Terminais Portuários</v>
          </cell>
        </row>
        <row r="96">
          <cell r="B96" t="str">
            <v>Costs - Personnel - Pension costs</v>
          </cell>
          <cell r="D96">
            <v>2011</v>
          </cell>
          <cell r="AG96">
            <v>-124839.84315439699</v>
          </cell>
          <cell r="AH96" t="str">
            <v>Rebocagem</v>
          </cell>
        </row>
        <row r="97">
          <cell r="B97" t="str">
            <v>Costs - Personnel - Pension costs</v>
          </cell>
          <cell r="D97">
            <v>2011</v>
          </cell>
          <cell r="AG97">
            <v>-36082.445319367303</v>
          </cell>
          <cell r="AH97" t="str">
            <v>Offshore</v>
          </cell>
        </row>
        <row r="98">
          <cell r="B98" t="str">
            <v>Costs - Personnel - Pension costs</v>
          </cell>
          <cell r="D98">
            <v>2011</v>
          </cell>
          <cell r="AG98">
            <v>-56658.883808438899</v>
          </cell>
          <cell r="AH98" t="str">
            <v>Logística</v>
          </cell>
        </row>
        <row r="99">
          <cell r="B99" t="str">
            <v>Costs - Personnel - Pension costs</v>
          </cell>
          <cell r="D99">
            <v>2011</v>
          </cell>
          <cell r="AG99">
            <v>-50028.567685435097</v>
          </cell>
          <cell r="AH99" t="str">
            <v>Agenciamento Marítimo</v>
          </cell>
        </row>
        <row r="100">
          <cell r="B100" t="str">
            <v>Costs - Personnel - Pension costs</v>
          </cell>
          <cell r="D100">
            <v>2011</v>
          </cell>
          <cell r="AG100">
            <v>-15029.520960743301</v>
          </cell>
          <cell r="AH100" t="str">
            <v>Estaleiro</v>
          </cell>
        </row>
        <row r="101">
          <cell r="B101" t="str">
            <v>Costs - Personnel - Pension costs</v>
          </cell>
          <cell r="D101">
            <v>2011</v>
          </cell>
          <cell r="AG101">
            <v>0</v>
          </cell>
          <cell r="AH101" t="str">
            <v>Atividades Não-segmentadas</v>
          </cell>
        </row>
        <row r="102">
          <cell r="B102" t="str">
            <v>Costs - Personnel - Pension costs</v>
          </cell>
          <cell r="D102">
            <v>2011</v>
          </cell>
          <cell r="AG102">
            <v>-210819.23791177099</v>
          </cell>
          <cell r="AH102" t="str">
            <v>Corporativo</v>
          </cell>
        </row>
        <row r="103">
          <cell r="B103" t="str">
            <v>Costs - Personnel - Pension costs</v>
          </cell>
          <cell r="D103">
            <v>2011</v>
          </cell>
          <cell r="AG103">
            <v>0</v>
          </cell>
          <cell r="AH103" t="str">
            <v>Atividades Não-segmentadas</v>
          </cell>
        </row>
        <row r="104">
          <cell r="B104" t="str">
            <v xml:space="preserve">Costs - Personnel - Long term incentive plan </v>
          </cell>
          <cell r="D104">
            <v>2011</v>
          </cell>
          <cell r="AG104">
            <v>207917.19</v>
          </cell>
          <cell r="AH104" t="str">
            <v>Terminais Portuários</v>
          </cell>
        </row>
        <row r="105">
          <cell r="B105" t="str">
            <v xml:space="preserve">Costs - Personnel - Long term incentive plan </v>
          </cell>
          <cell r="D105">
            <v>2011</v>
          </cell>
          <cell r="AG105">
            <v>-68584.719999999696</v>
          </cell>
          <cell r="AH105" t="str">
            <v>Rebocagem</v>
          </cell>
        </row>
        <row r="106">
          <cell r="B106" t="str">
            <v xml:space="preserve">Costs - Personnel - Long term incentive plan </v>
          </cell>
          <cell r="D106">
            <v>2011</v>
          </cell>
          <cell r="AG106">
            <v>-195009.74</v>
          </cell>
          <cell r="AH106" t="str">
            <v>Offshore</v>
          </cell>
        </row>
        <row r="107">
          <cell r="B107" t="str">
            <v xml:space="preserve">Costs - Personnel - Long term incentive plan </v>
          </cell>
          <cell r="D107">
            <v>2011</v>
          </cell>
          <cell r="AG107">
            <v>-415.52999999999901</v>
          </cell>
          <cell r="AH107" t="str">
            <v>Logística</v>
          </cell>
        </row>
        <row r="108">
          <cell r="B108" t="str">
            <v xml:space="preserve">Costs - Personnel - Long term incentive plan </v>
          </cell>
          <cell r="D108">
            <v>2011</v>
          </cell>
          <cell r="AG108">
            <v>52895.46</v>
          </cell>
          <cell r="AH108" t="str">
            <v>Agenciamento Marítimo</v>
          </cell>
        </row>
        <row r="109">
          <cell r="B109" t="str">
            <v xml:space="preserve">Costs - Personnel - Long term incentive plan </v>
          </cell>
          <cell r="D109">
            <v>2011</v>
          </cell>
          <cell r="AG109">
            <v>-269946.71999999997</v>
          </cell>
          <cell r="AH109" t="str">
            <v>Estaleiro</v>
          </cell>
        </row>
        <row r="110">
          <cell r="B110" t="str">
            <v xml:space="preserve">Costs - Personnel - Long term incentive plan </v>
          </cell>
          <cell r="D110">
            <v>2011</v>
          </cell>
          <cell r="AG110">
            <v>0</v>
          </cell>
          <cell r="AH110" t="str">
            <v>Atividades Não-segmentadas</v>
          </cell>
        </row>
        <row r="111">
          <cell r="B111" t="str">
            <v xml:space="preserve">Costs - Personnel - Long term incentive plan </v>
          </cell>
          <cell r="D111">
            <v>2011</v>
          </cell>
          <cell r="AG111">
            <v>245609.06</v>
          </cell>
          <cell r="AH111" t="str">
            <v>Corporativo</v>
          </cell>
        </row>
        <row r="112">
          <cell r="B112" t="str">
            <v xml:space="preserve">Costs - Personnel - Long term incentive plan </v>
          </cell>
          <cell r="D112">
            <v>2011</v>
          </cell>
          <cell r="AG112">
            <v>0</v>
          </cell>
          <cell r="AH112" t="str">
            <v>Atividades Não-segmentadas</v>
          </cell>
        </row>
        <row r="113">
          <cell r="B113" t="str">
            <v>Costs - Other Operating - Service</v>
          </cell>
          <cell r="D113">
            <v>2011</v>
          </cell>
          <cell r="AG113">
            <v>-20476823.428298585</v>
          </cell>
          <cell r="AH113" t="str">
            <v>Terminais Portuários</v>
          </cell>
        </row>
        <row r="114">
          <cell r="B114" t="str">
            <v>Costs - Other Operating - Service</v>
          </cell>
          <cell r="D114">
            <v>2011</v>
          </cell>
          <cell r="AG114">
            <v>-1975635.2834445359</v>
          </cell>
          <cell r="AH114" t="str">
            <v>Rebocagem</v>
          </cell>
        </row>
        <row r="115">
          <cell r="B115" t="str">
            <v>Costs - Other Operating - Service</v>
          </cell>
          <cell r="D115">
            <v>2011</v>
          </cell>
          <cell r="AG115">
            <v>-258113.84203641996</v>
          </cell>
          <cell r="AH115" t="str">
            <v>Offshore</v>
          </cell>
        </row>
        <row r="116">
          <cell r="B116" t="str">
            <v>Costs - Other Operating - Service</v>
          </cell>
          <cell r="D116">
            <v>2011</v>
          </cell>
          <cell r="AG116">
            <v>-4651435.811504418</v>
          </cell>
          <cell r="AH116" t="str">
            <v>Logística</v>
          </cell>
        </row>
        <row r="117">
          <cell r="B117" t="str">
            <v>Costs - Other Operating - Service</v>
          </cell>
          <cell r="D117">
            <v>2011</v>
          </cell>
          <cell r="AG117">
            <v>-423241.67346822331</v>
          </cell>
          <cell r="AH117" t="str">
            <v>Agenciamento Marítimo</v>
          </cell>
        </row>
        <row r="118">
          <cell r="B118" t="str">
            <v>Costs - Other Operating - Service</v>
          </cell>
          <cell r="D118">
            <v>2011</v>
          </cell>
          <cell r="AG118">
            <v>-1190931.6378714761</v>
          </cell>
          <cell r="AH118" t="str">
            <v>Estaleiro</v>
          </cell>
        </row>
        <row r="119">
          <cell r="B119" t="str">
            <v>Costs - Other Operating - Service</v>
          </cell>
          <cell r="D119">
            <v>2011</v>
          </cell>
          <cell r="AG119">
            <v>0</v>
          </cell>
          <cell r="AH119" t="str">
            <v>Atividades Não-segmentadas</v>
          </cell>
        </row>
        <row r="120">
          <cell r="B120" t="str">
            <v>Costs - Other Operating - Service</v>
          </cell>
          <cell r="D120">
            <v>2011</v>
          </cell>
          <cell r="AG120">
            <v>-1335706.014321456</v>
          </cell>
          <cell r="AH120" t="str">
            <v>Corporativo</v>
          </cell>
        </row>
        <row r="121">
          <cell r="B121" t="str">
            <v>Costs - Other Operating - Service</v>
          </cell>
          <cell r="D121">
            <v>2011</v>
          </cell>
          <cell r="AG121">
            <v>0</v>
          </cell>
          <cell r="AH121" t="str">
            <v>Atividades Não-segmentadas</v>
          </cell>
        </row>
        <row r="122">
          <cell r="B122" t="str">
            <v>IS - Receita Líquida</v>
          </cell>
          <cell r="D122">
            <v>2011</v>
          </cell>
          <cell r="AG122">
            <v>137436962.657379</v>
          </cell>
          <cell r="AH122" t="str">
            <v>Terminais Portuários</v>
          </cell>
        </row>
        <row r="123">
          <cell r="B123" t="str">
            <v>IS - Receita Líquida</v>
          </cell>
          <cell r="D123">
            <v>2011</v>
          </cell>
          <cell r="AG123">
            <v>76358734.08965382</v>
          </cell>
          <cell r="AH123" t="str">
            <v>Rebocagem</v>
          </cell>
        </row>
        <row r="124">
          <cell r="B124" t="str">
            <v>IS - Receita Líquida</v>
          </cell>
          <cell r="D124">
            <v>2011</v>
          </cell>
          <cell r="AG124">
            <v>17041271.753937099</v>
          </cell>
          <cell r="AH124" t="str">
            <v>Offshore</v>
          </cell>
        </row>
        <row r="125">
          <cell r="B125" t="str">
            <v>IS - Receita Líquida</v>
          </cell>
          <cell r="D125">
            <v>2011</v>
          </cell>
          <cell r="AG125">
            <v>70429715.289911404</v>
          </cell>
          <cell r="AH125" t="str">
            <v>Logística</v>
          </cell>
        </row>
        <row r="126">
          <cell r="B126" t="str">
            <v>IS - Receita Líquida</v>
          </cell>
          <cell r="D126">
            <v>2011</v>
          </cell>
          <cell r="AG126">
            <v>8832905.41365619</v>
          </cell>
          <cell r="AH126" t="str">
            <v>Agenciamento Marítimo</v>
          </cell>
        </row>
        <row r="127">
          <cell r="B127" t="str">
            <v>IS - Receita Líquida</v>
          </cell>
          <cell r="D127">
            <v>2011</v>
          </cell>
          <cell r="AG127">
            <v>28846998.820402801</v>
          </cell>
          <cell r="AH127" t="str">
            <v>Estaleiro</v>
          </cell>
        </row>
        <row r="128">
          <cell r="B128" t="str">
            <v>IS - Receita Líquida</v>
          </cell>
          <cell r="D128">
            <v>2011</v>
          </cell>
          <cell r="AG128">
            <v>0</v>
          </cell>
          <cell r="AH128" t="str">
            <v>Atividades Não-segmentadas</v>
          </cell>
        </row>
        <row r="129">
          <cell r="B129" t="str">
            <v>IS - Receita Líquida</v>
          </cell>
          <cell r="D129">
            <v>2011</v>
          </cell>
          <cell r="AG129">
            <v>0</v>
          </cell>
          <cell r="AH129" t="str">
            <v>Corporativo</v>
          </cell>
        </row>
        <row r="130">
          <cell r="B130" t="str">
            <v>IS - Receita Líquida</v>
          </cell>
          <cell r="D130">
            <v>2011</v>
          </cell>
          <cell r="AG130">
            <v>0</v>
          </cell>
          <cell r="AH130" t="str">
            <v>Atividades Não-segmentadas</v>
          </cell>
        </row>
        <row r="131">
          <cell r="B131" t="str">
            <v>IS - Receita Líquida</v>
          </cell>
          <cell r="D131">
            <v>2011</v>
          </cell>
          <cell r="AG131">
            <v>35412525.819932498</v>
          </cell>
          <cell r="AH131" t="str">
            <v>Brasco</v>
          </cell>
        </row>
        <row r="132">
          <cell r="B132" t="str">
            <v>Costs - Other Operating - Utilities</v>
          </cell>
          <cell r="D132">
            <v>2011</v>
          </cell>
          <cell r="AG132">
            <v>-3863802.65249119</v>
          </cell>
          <cell r="AH132" t="str">
            <v>Terminais Portuários</v>
          </cell>
        </row>
        <row r="133">
          <cell r="B133" t="str">
            <v>Costs - Other Operating - Utilities</v>
          </cell>
          <cell r="D133">
            <v>2011</v>
          </cell>
          <cell r="AG133">
            <v>-528523.98042044602</v>
          </cell>
          <cell r="AH133" t="str">
            <v>Rebocagem</v>
          </cell>
        </row>
        <row r="134">
          <cell r="B134" t="str">
            <v>Costs - Other Operating - Utilities</v>
          </cell>
          <cell r="D134">
            <v>2011</v>
          </cell>
          <cell r="AG134">
            <v>-194866.708576067</v>
          </cell>
          <cell r="AH134" t="str">
            <v>Offshore</v>
          </cell>
        </row>
        <row r="135">
          <cell r="B135" t="str">
            <v>Costs - Other Operating - Utilities</v>
          </cell>
          <cell r="D135">
            <v>2011</v>
          </cell>
          <cell r="AG135">
            <v>-737487.77392643702</v>
          </cell>
          <cell r="AH135" t="str">
            <v>Logística</v>
          </cell>
        </row>
        <row r="136">
          <cell r="B136" t="str">
            <v>Costs - Other Operating - Utilities</v>
          </cell>
          <cell r="D136">
            <v>2011</v>
          </cell>
          <cell r="AG136">
            <v>-435051.38989157102</v>
          </cell>
          <cell r="AH136" t="str">
            <v>Agenciamento Marítimo</v>
          </cell>
        </row>
        <row r="137">
          <cell r="B137" t="str">
            <v>Costs - Other Operating - Utilities</v>
          </cell>
          <cell r="D137">
            <v>2011</v>
          </cell>
          <cell r="AG137">
            <v>-116506.031460055</v>
          </cell>
          <cell r="AH137" t="str">
            <v>Estaleiro</v>
          </cell>
        </row>
        <row r="138">
          <cell r="B138" t="str">
            <v>Costs - Other Operating - Utilities</v>
          </cell>
          <cell r="D138">
            <v>2011</v>
          </cell>
          <cell r="AG138">
            <v>0</v>
          </cell>
          <cell r="AH138" t="str">
            <v>Atividades Não-segmentadas</v>
          </cell>
        </row>
        <row r="139">
          <cell r="B139" t="str">
            <v>Costs - Other Operating - Utilities</v>
          </cell>
          <cell r="D139">
            <v>2011</v>
          </cell>
          <cell r="AG139">
            <v>-413621.30487179197</v>
          </cell>
          <cell r="AH139" t="str">
            <v>Corporativo</v>
          </cell>
        </row>
        <row r="140">
          <cell r="B140" t="str">
            <v>Costs - Other Operating - Utilities</v>
          </cell>
          <cell r="D140">
            <v>2011</v>
          </cell>
          <cell r="AG140">
            <v>0</v>
          </cell>
          <cell r="AH140" t="str">
            <v>Atividades Não-segmentadas</v>
          </cell>
        </row>
        <row r="141">
          <cell r="B141" t="str">
            <v>Costs - Other Operating - Freights and Rentals</v>
          </cell>
          <cell r="D141">
            <v>2011</v>
          </cell>
          <cell r="AG141">
            <v>-4754671.9082419854</v>
          </cell>
          <cell r="AH141" t="str">
            <v>Terminais Portuários</v>
          </cell>
        </row>
        <row r="142">
          <cell r="B142" t="str">
            <v>Costs - Other Operating - Freights and Rentals</v>
          </cell>
          <cell r="D142">
            <v>2011</v>
          </cell>
          <cell r="AG142">
            <v>-687125.71781737462</v>
          </cell>
          <cell r="AH142" t="str">
            <v>Rebocagem</v>
          </cell>
        </row>
        <row r="143">
          <cell r="B143" t="str">
            <v>Costs - Other Operating - Freights and Rentals</v>
          </cell>
          <cell r="D143">
            <v>2011</v>
          </cell>
          <cell r="AG143">
            <v>-1327775.6442899199</v>
          </cell>
          <cell r="AH143" t="str">
            <v>Offshore</v>
          </cell>
        </row>
        <row r="144">
          <cell r="B144" t="str">
            <v>Costs - Other Operating - Freights and Rentals</v>
          </cell>
          <cell r="D144">
            <v>2011</v>
          </cell>
          <cell r="AG144">
            <v>-12918156.681106329</v>
          </cell>
          <cell r="AH144" t="str">
            <v>Logística</v>
          </cell>
        </row>
        <row r="145">
          <cell r="B145" t="str">
            <v>Costs - Other Operating - Freights and Rentals</v>
          </cell>
          <cell r="D145">
            <v>2011</v>
          </cell>
          <cell r="AG145">
            <v>-428335.24695822172</v>
          </cell>
          <cell r="AH145" t="str">
            <v>Agenciamento Marítimo</v>
          </cell>
        </row>
        <row r="146">
          <cell r="B146" t="str">
            <v>Costs - Other Operating - Freights and Rentals</v>
          </cell>
          <cell r="D146">
            <v>2011</v>
          </cell>
          <cell r="AG146">
            <v>-214177.02454636831</v>
          </cell>
          <cell r="AH146" t="str">
            <v>Estaleiro</v>
          </cell>
        </row>
        <row r="147">
          <cell r="B147" t="str">
            <v>Costs - Other Operating - Freights and Rentals</v>
          </cell>
          <cell r="D147">
            <v>2011</v>
          </cell>
          <cell r="AG147">
            <v>0</v>
          </cell>
          <cell r="AH147" t="str">
            <v>Atividades Não-segmentadas</v>
          </cell>
        </row>
        <row r="148">
          <cell r="B148" t="str">
            <v>Costs - Other Operating - Freights and Rentals</v>
          </cell>
          <cell r="D148">
            <v>2011</v>
          </cell>
          <cell r="AG148">
            <v>-504623.78104274906</v>
          </cell>
          <cell r="AH148" t="str">
            <v>Corporativo</v>
          </cell>
        </row>
        <row r="149">
          <cell r="B149" t="str">
            <v>Costs - Other Operating - Freights and Rentals</v>
          </cell>
          <cell r="D149">
            <v>2011</v>
          </cell>
          <cell r="AG149">
            <v>0</v>
          </cell>
          <cell r="AH149" t="str">
            <v>Atividades Não-segmentadas</v>
          </cell>
        </row>
        <row r="150">
          <cell r="B150" t="str">
            <v>Costs - Other Operating - Container Movement</v>
          </cell>
          <cell r="D150">
            <v>2011</v>
          </cell>
          <cell r="AG150">
            <v>-6581033.0781904496</v>
          </cell>
          <cell r="AH150" t="str">
            <v>Terminais Portuários</v>
          </cell>
        </row>
        <row r="151">
          <cell r="B151" t="str">
            <v>Costs - Other Operating - Container Movement</v>
          </cell>
          <cell r="D151">
            <v>2011</v>
          </cell>
          <cell r="AG151">
            <v>0</v>
          </cell>
          <cell r="AH151" t="str">
            <v>Rebocagem</v>
          </cell>
        </row>
        <row r="152">
          <cell r="B152" t="str">
            <v>Costs - Other Operating - Container Movement</v>
          </cell>
          <cell r="D152">
            <v>2011</v>
          </cell>
          <cell r="AG152">
            <v>0</v>
          </cell>
          <cell r="AH152" t="str">
            <v>Offshore</v>
          </cell>
        </row>
        <row r="153">
          <cell r="B153" t="str">
            <v>Costs - Other Operating - Container Movement</v>
          </cell>
          <cell r="D153">
            <v>2011</v>
          </cell>
          <cell r="AG153">
            <v>0</v>
          </cell>
          <cell r="AH153" t="str">
            <v>Logística</v>
          </cell>
        </row>
        <row r="154">
          <cell r="B154" t="str">
            <v>Costs - Other Operating - Container Movement</v>
          </cell>
          <cell r="D154">
            <v>2011</v>
          </cell>
          <cell r="AG154">
            <v>0</v>
          </cell>
          <cell r="AH154" t="str">
            <v>Agenciamento Marítimo</v>
          </cell>
        </row>
        <row r="155">
          <cell r="B155" t="str">
            <v>Costs - Other Operating - Container Movement</v>
          </cell>
          <cell r="D155">
            <v>2011</v>
          </cell>
          <cell r="AG155">
            <v>0</v>
          </cell>
          <cell r="AH155" t="str">
            <v>Estaleiro</v>
          </cell>
        </row>
        <row r="156">
          <cell r="B156" t="str">
            <v>Costs - Other Operating - Container Movement</v>
          </cell>
          <cell r="D156">
            <v>2011</v>
          </cell>
          <cell r="AG156">
            <v>0</v>
          </cell>
          <cell r="AH156" t="str">
            <v>Atividades Não-segmentadas</v>
          </cell>
        </row>
        <row r="157">
          <cell r="B157" t="str">
            <v>Costs - Other Operating - Container Movement</v>
          </cell>
          <cell r="D157">
            <v>2011</v>
          </cell>
          <cell r="AG157">
            <v>0</v>
          </cell>
          <cell r="AH157" t="str">
            <v>Corporativo</v>
          </cell>
        </row>
        <row r="158">
          <cell r="B158" t="str">
            <v>Costs - Other Operating - Container Movement</v>
          </cell>
          <cell r="D158">
            <v>2011</v>
          </cell>
          <cell r="AG158">
            <v>0</v>
          </cell>
          <cell r="AH158" t="str">
            <v>Atividades Não-segmentadas</v>
          </cell>
        </row>
        <row r="159">
          <cell r="B159" t="str">
            <v>Costs - Other Operating - Insurance</v>
          </cell>
          <cell r="D159">
            <v>2011</v>
          </cell>
          <cell r="AG159">
            <v>-756561.346806427</v>
          </cell>
          <cell r="AH159" t="str">
            <v>Terminais Portuários</v>
          </cell>
        </row>
        <row r="160">
          <cell r="B160" t="str">
            <v>Costs - Other Operating - Insurance</v>
          </cell>
          <cell r="D160">
            <v>2011</v>
          </cell>
          <cell r="AG160">
            <v>-2576283.478673798</v>
          </cell>
          <cell r="AH160" t="str">
            <v>Rebocagem</v>
          </cell>
        </row>
        <row r="161">
          <cell r="B161" t="str">
            <v>Costs - Other Operating - Insurance</v>
          </cell>
          <cell r="D161">
            <v>2011</v>
          </cell>
          <cell r="AG161">
            <v>-226036.80278713201</v>
          </cell>
          <cell r="AH161" t="str">
            <v>Offshore</v>
          </cell>
        </row>
        <row r="162">
          <cell r="B162" t="str">
            <v>Costs - Other Operating - Insurance</v>
          </cell>
          <cell r="D162">
            <v>2011</v>
          </cell>
          <cell r="AG162">
            <v>-391521.84321793763</v>
          </cell>
          <cell r="AH162" t="str">
            <v>Logística</v>
          </cell>
        </row>
        <row r="163">
          <cell r="B163" t="str">
            <v>Costs - Other Operating - Insurance</v>
          </cell>
          <cell r="D163">
            <v>2011</v>
          </cell>
          <cell r="AG163">
            <v>-18892.742554621</v>
          </cell>
          <cell r="AH163" t="str">
            <v>Agenciamento Marítimo</v>
          </cell>
        </row>
        <row r="164">
          <cell r="B164" t="str">
            <v>Costs - Other Operating - Insurance</v>
          </cell>
          <cell r="D164">
            <v>2011</v>
          </cell>
          <cell r="AG164">
            <v>-159131.855148095</v>
          </cell>
          <cell r="AH164" t="str">
            <v>Estaleiro</v>
          </cell>
        </row>
        <row r="165">
          <cell r="B165" t="str">
            <v>Costs - Other Operating - Insurance</v>
          </cell>
          <cell r="D165">
            <v>2011</v>
          </cell>
          <cell r="AG165">
            <v>0</v>
          </cell>
          <cell r="AH165" t="str">
            <v>Atividades Não-segmentadas</v>
          </cell>
        </row>
        <row r="166">
          <cell r="B166" t="str">
            <v>Costs - Other Operating - Insurance</v>
          </cell>
          <cell r="D166">
            <v>2011</v>
          </cell>
          <cell r="AG166">
            <v>-19246.970353323301</v>
          </cell>
          <cell r="AH166" t="str">
            <v>Corporativo</v>
          </cell>
        </row>
        <row r="167">
          <cell r="B167" t="str">
            <v>Costs - Other Operating - Insurance</v>
          </cell>
          <cell r="D167">
            <v>2011</v>
          </cell>
          <cell r="AG167">
            <v>0</v>
          </cell>
          <cell r="AH167" t="str">
            <v>Atividades Não-segmentadas</v>
          </cell>
        </row>
        <row r="168">
          <cell r="B168" t="str">
            <v>Costs - Other Operating - Maintenance</v>
          </cell>
          <cell r="D168">
            <v>2011</v>
          </cell>
          <cell r="AG168">
            <v>0</v>
          </cell>
          <cell r="AH168" t="str">
            <v>Terminais Portuários</v>
          </cell>
        </row>
        <row r="169">
          <cell r="B169" t="str">
            <v>Costs - Other Operating - Maintenance</v>
          </cell>
          <cell r="D169">
            <v>2011</v>
          </cell>
          <cell r="AG169">
            <v>-1455876.60315406</v>
          </cell>
          <cell r="AH169" t="str">
            <v>Rebocagem</v>
          </cell>
        </row>
        <row r="170">
          <cell r="B170" t="str">
            <v>Costs - Other Operating - Maintenance</v>
          </cell>
          <cell r="D170">
            <v>2011</v>
          </cell>
          <cell r="AG170">
            <v>-366433.00759209599</v>
          </cell>
          <cell r="AH170" t="str">
            <v>Offshore</v>
          </cell>
        </row>
        <row r="171">
          <cell r="B171" t="str">
            <v>Costs - Other Operating - Maintenance</v>
          </cell>
          <cell r="D171">
            <v>2011</v>
          </cell>
          <cell r="AG171">
            <v>0</v>
          </cell>
          <cell r="AH171" t="str">
            <v>Logística</v>
          </cell>
        </row>
        <row r="172">
          <cell r="B172" t="str">
            <v>Costs - Other Operating - Maintenance</v>
          </cell>
          <cell r="D172">
            <v>2011</v>
          </cell>
          <cell r="AG172">
            <v>0</v>
          </cell>
          <cell r="AH172" t="str">
            <v>Agenciamento Marítimo</v>
          </cell>
        </row>
        <row r="173">
          <cell r="B173" t="str">
            <v>Costs - Other Operating - Maintenance</v>
          </cell>
          <cell r="D173">
            <v>2011</v>
          </cell>
          <cell r="AG173">
            <v>-536.06392503980101</v>
          </cell>
          <cell r="AH173" t="str">
            <v>Estaleiro</v>
          </cell>
        </row>
        <row r="174">
          <cell r="B174" t="str">
            <v>Costs - Other Operating - Maintenance</v>
          </cell>
          <cell r="D174">
            <v>2011</v>
          </cell>
          <cell r="AG174">
            <v>0</v>
          </cell>
          <cell r="AH174" t="str">
            <v>Atividades Não-segmentadas</v>
          </cell>
        </row>
        <row r="175">
          <cell r="B175" t="str">
            <v>Costs - Other Operating - Maintenance</v>
          </cell>
          <cell r="D175">
            <v>2011</v>
          </cell>
          <cell r="AG175">
            <v>0</v>
          </cell>
          <cell r="AH175" t="str">
            <v>Corporativo</v>
          </cell>
        </row>
        <row r="176">
          <cell r="B176" t="str">
            <v>Costs - Other Operating - Maintenance</v>
          </cell>
          <cell r="D176">
            <v>2011</v>
          </cell>
          <cell r="AG176">
            <v>0</v>
          </cell>
          <cell r="AH176" t="str">
            <v>Atividades Não-segmentadas</v>
          </cell>
        </row>
        <row r="177">
          <cell r="B177" t="str">
            <v>Costs - Other Operating - Other Taxes</v>
          </cell>
          <cell r="D177">
            <v>2011</v>
          </cell>
          <cell r="AG177">
            <v>-1346184.0631450801</v>
          </cell>
          <cell r="AH177" t="str">
            <v>Terminais Portuários</v>
          </cell>
        </row>
        <row r="178">
          <cell r="B178" t="str">
            <v>Costs - Other Operating - Other Taxes</v>
          </cell>
          <cell r="D178">
            <v>2011</v>
          </cell>
          <cell r="AG178">
            <v>-445876.63578420097</v>
          </cell>
          <cell r="AH178" t="str">
            <v>Rebocagem</v>
          </cell>
        </row>
        <row r="179">
          <cell r="B179" t="str">
            <v>Costs - Other Operating - Other Taxes</v>
          </cell>
          <cell r="D179">
            <v>2011</v>
          </cell>
          <cell r="AG179">
            <v>-168185.57824752101</v>
          </cell>
          <cell r="AH179" t="str">
            <v>Offshore</v>
          </cell>
        </row>
        <row r="180">
          <cell r="B180" t="str">
            <v>Costs - Other Operating - Other Taxes</v>
          </cell>
          <cell r="D180">
            <v>2011</v>
          </cell>
          <cell r="AG180">
            <v>-444372.472113305</v>
          </cell>
          <cell r="AH180" t="str">
            <v>Logística</v>
          </cell>
        </row>
        <row r="181">
          <cell r="B181" t="str">
            <v>Costs - Other Operating - Other Taxes</v>
          </cell>
          <cell r="D181">
            <v>2011</v>
          </cell>
          <cell r="AG181">
            <v>-161457.67491027201</v>
          </cell>
          <cell r="AH181" t="str">
            <v>Agenciamento Marítimo</v>
          </cell>
        </row>
        <row r="182">
          <cell r="B182" t="str">
            <v>Costs - Other Operating - Other Taxes</v>
          </cell>
          <cell r="D182">
            <v>2011</v>
          </cell>
          <cell r="AG182">
            <v>62360.661582603701</v>
          </cell>
          <cell r="AH182" t="str">
            <v>Estaleiro</v>
          </cell>
        </row>
        <row r="183">
          <cell r="B183" t="str">
            <v>Costs - Other Operating - Other Taxes</v>
          </cell>
          <cell r="D183">
            <v>2011</v>
          </cell>
          <cell r="AG183">
            <v>0</v>
          </cell>
          <cell r="AH183" t="str">
            <v>Atividades Não-segmentadas</v>
          </cell>
        </row>
        <row r="184">
          <cell r="B184" t="str">
            <v>Costs - Other Operating - Other Taxes</v>
          </cell>
          <cell r="D184">
            <v>2011</v>
          </cell>
          <cell r="AG184">
            <v>-664589.126866529</v>
          </cell>
          <cell r="AH184" t="str">
            <v>Corporativo</v>
          </cell>
        </row>
        <row r="185">
          <cell r="B185" t="str">
            <v>Costs - Other Operating - Other Taxes</v>
          </cell>
          <cell r="D185">
            <v>2011</v>
          </cell>
          <cell r="AG185">
            <v>0</v>
          </cell>
          <cell r="AH185" t="str">
            <v>Atividades Não-segmentadas</v>
          </cell>
        </row>
        <row r="186">
          <cell r="B186" t="str">
            <v>Costs - Other Operating - Other Expenses - Docking Expenses</v>
          </cell>
          <cell r="D186">
            <v>2011</v>
          </cell>
          <cell r="AG186">
            <v>0</v>
          </cell>
          <cell r="AH186" t="str">
            <v>Terminais Portuários</v>
          </cell>
        </row>
        <row r="187">
          <cell r="B187" t="str">
            <v>Costs - Other Operating - Other Expenses - Docking Expenses</v>
          </cell>
          <cell r="D187">
            <v>2011</v>
          </cell>
          <cell r="AG187">
            <v>0</v>
          </cell>
          <cell r="AH187" t="str">
            <v>Rebocagem</v>
          </cell>
        </row>
        <row r="188">
          <cell r="B188" t="str">
            <v>Costs - Other Operating - Other Expenses - Docking Expenses</v>
          </cell>
          <cell r="D188">
            <v>2011</v>
          </cell>
          <cell r="AG188">
            <v>0</v>
          </cell>
          <cell r="AH188" t="str">
            <v>Offshore</v>
          </cell>
        </row>
        <row r="189">
          <cell r="B189" t="str">
            <v>Costs - Other Operating - Other Expenses - Docking Expenses</v>
          </cell>
          <cell r="D189">
            <v>2011</v>
          </cell>
          <cell r="AG189">
            <v>0</v>
          </cell>
          <cell r="AH189" t="str">
            <v>Logística</v>
          </cell>
        </row>
        <row r="190">
          <cell r="B190" t="str">
            <v>Costs - Other Operating - Other Expenses - Docking Expenses</v>
          </cell>
          <cell r="D190">
            <v>2011</v>
          </cell>
          <cell r="AG190">
            <v>0</v>
          </cell>
          <cell r="AH190" t="str">
            <v>Agenciamento Marítimo</v>
          </cell>
        </row>
        <row r="191">
          <cell r="B191" t="str">
            <v>Costs - Other Operating - Other Expenses - Docking Expenses</v>
          </cell>
          <cell r="D191">
            <v>2011</v>
          </cell>
          <cell r="AG191">
            <v>0</v>
          </cell>
          <cell r="AH191" t="str">
            <v>Estaleiro</v>
          </cell>
        </row>
        <row r="192">
          <cell r="B192" t="str">
            <v>Costs - Other Operating - Other Expenses - Docking Expenses</v>
          </cell>
          <cell r="D192">
            <v>2011</v>
          </cell>
          <cell r="AG192">
            <v>0</v>
          </cell>
          <cell r="AH192" t="str">
            <v>Atividades Não-segmentadas</v>
          </cell>
        </row>
        <row r="193">
          <cell r="B193" t="str">
            <v>Costs - Other Operating - Other Expenses - Docking Expenses</v>
          </cell>
          <cell r="D193">
            <v>2011</v>
          </cell>
          <cell r="AG193">
            <v>0</v>
          </cell>
          <cell r="AH193" t="str">
            <v>Corporativo</v>
          </cell>
        </row>
        <row r="194">
          <cell r="B194" t="str">
            <v>Costs - Other Operating - Other Expenses - Docking Expenses</v>
          </cell>
          <cell r="D194">
            <v>2011</v>
          </cell>
          <cell r="AG194">
            <v>0</v>
          </cell>
          <cell r="AH194" t="str">
            <v>Atividades Não-segmentadas</v>
          </cell>
        </row>
        <row r="195">
          <cell r="B195" t="str">
            <v>Costs - Other Operating - Other Expenses - Audit Fees</v>
          </cell>
          <cell r="D195">
            <v>2011</v>
          </cell>
          <cell r="AG195">
            <v>-65078.674972547102</v>
          </cell>
          <cell r="AH195" t="str">
            <v>Terminais Portuários</v>
          </cell>
        </row>
        <row r="196">
          <cell r="B196" t="str">
            <v>Costs - Other Operating - Other Expenses - Audit Fees</v>
          </cell>
          <cell r="D196">
            <v>2011</v>
          </cell>
          <cell r="AG196">
            <v>0</v>
          </cell>
          <cell r="AH196" t="str">
            <v>Rebocagem</v>
          </cell>
        </row>
        <row r="197">
          <cell r="B197" t="str">
            <v>Costs - Other Operating - Other Expenses - Audit Fees</v>
          </cell>
          <cell r="D197">
            <v>2011</v>
          </cell>
          <cell r="AG197">
            <v>-26444.8256957089</v>
          </cell>
          <cell r="AH197" t="str">
            <v>Offshore</v>
          </cell>
        </row>
        <row r="198">
          <cell r="B198" t="str">
            <v>Costs - Other Operating - Other Expenses - Audit Fees</v>
          </cell>
          <cell r="D198">
            <v>2011</v>
          </cell>
          <cell r="AG198">
            <v>0</v>
          </cell>
          <cell r="AH198" t="str">
            <v>Logística</v>
          </cell>
        </row>
        <row r="199">
          <cell r="B199" t="str">
            <v>Costs - Other Operating - Other Expenses - Audit Fees</v>
          </cell>
          <cell r="D199">
            <v>2011</v>
          </cell>
          <cell r="AG199">
            <v>0</v>
          </cell>
          <cell r="AH199" t="str">
            <v>Agenciamento Marítimo</v>
          </cell>
        </row>
        <row r="200">
          <cell r="B200" t="str">
            <v>Costs - Other Operating - Other Expenses - Audit Fees</v>
          </cell>
          <cell r="D200">
            <v>2011</v>
          </cell>
          <cell r="AG200">
            <v>0</v>
          </cell>
          <cell r="AH200" t="str">
            <v>Estaleiro</v>
          </cell>
        </row>
        <row r="201">
          <cell r="B201" t="str">
            <v>Costs - Other Operating - Other Expenses - Audit Fees</v>
          </cell>
          <cell r="D201">
            <v>2011</v>
          </cell>
          <cell r="AG201">
            <v>0</v>
          </cell>
          <cell r="AH201" t="str">
            <v>Atividades Não-segmentadas</v>
          </cell>
        </row>
        <row r="202">
          <cell r="B202" t="str">
            <v>Costs - Other Operating - Other Expenses - Audit Fees</v>
          </cell>
          <cell r="D202">
            <v>2011</v>
          </cell>
          <cell r="AG202">
            <v>-331402.64000525599</v>
          </cell>
          <cell r="AH202" t="str">
            <v>Corporativo</v>
          </cell>
        </row>
        <row r="203">
          <cell r="B203" t="str">
            <v>Costs - Other Operating - Other Expenses - Audit Fees</v>
          </cell>
          <cell r="D203">
            <v>2011</v>
          </cell>
          <cell r="AG203">
            <v>0</v>
          </cell>
          <cell r="AH203" t="str">
            <v>Atividades Não-segmentadas</v>
          </cell>
        </row>
        <row r="204">
          <cell r="B204" t="str">
            <v>Costs - Other Operating - Other Expenses - Traveling</v>
          </cell>
          <cell r="D204">
            <v>2011</v>
          </cell>
          <cell r="AG204">
            <v>-513663.76306389598</v>
          </cell>
          <cell r="AH204" t="str">
            <v>Terminais Portuários</v>
          </cell>
        </row>
        <row r="205">
          <cell r="B205" t="str">
            <v>Costs - Other Operating - Other Expenses - Traveling</v>
          </cell>
          <cell r="D205">
            <v>2011</v>
          </cell>
          <cell r="AG205">
            <v>-611653.44681696303</v>
          </cell>
          <cell r="AH205" t="str">
            <v>Rebocagem</v>
          </cell>
        </row>
        <row r="206">
          <cell r="B206" t="str">
            <v>Costs - Other Operating - Other Expenses - Traveling</v>
          </cell>
          <cell r="D206">
            <v>2011</v>
          </cell>
          <cell r="AG206">
            <v>-231987.26569608401</v>
          </cell>
          <cell r="AH206" t="str">
            <v>Offshore</v>
          </cell>
        </row>
        <row r="207">
          <cell r="B207" t="str">
            <v>Costs - Other Operating - Other Expenses - Traveling</v>
          </cell>
          <cell r="D207">
            <v>2011</v>
          </cell>
          <cell r="AG207">
            <v>-738419.51448545197</v>
          </cell>
          <cell r="AH207" t="str">
            <v>Logística</v>
          </cell>
        </row>
        <row r="208">
          <cell r="B208" t="str">
            <v>Costs - Other Operating - Other Expenses - Traveling</v>
          </cell>
          <cell r="D208">
            <v>2011</v>
          </cell>
          <cell r="AG208">
            <v>-230928.98511884699</v>
          </cell>
          <cell r="AH208" t="str">
            <v>Agenciamento Marítimo</v>
          </cell>
        </row>
        <row r="209">
          <cell r="B209" t="str">
            <v>Costs - Other Operating - Other Expenses - Traveling</v>
          </cell>
          <cell r="D209">
            <v>2011</v>
          </cell>
          <cell r="AG209">
            <v>-20731.710608164602</v>
          </cell>
          <cell r="AH209" t="str">
            <v>Estaleiro</v>
          </cell>
        </row>
        <row r="210">
          <cell r="B210" t="str">
            <v>Costs - Other Operating - Other Expenses - Traveling</v>
          </cell>
          <cell r="D210">
            <v>2011</v>
          </cell>
          <cell r="AG210">
            <v>0</v>
          </cell>
          <cell r="AH210" t="str">
            <v>Atividades Não-segmentadas</v>
          </cell>
        </row>
        <row r="211">
          <cell r="B211" t="str">
            <v>Costs - Other Operating - Other Expenses - Traveling</v>
          </cell>
          <cell r="D211">
            <v>2011</v>
          </cell>
          <cell r="AG211">
            <v>-682660.04368552798</v>
          </cell>
          <cell r="AH211" t="str">
            <v>Corporativo</v>
          </cell>
        </row>
        <row r="212">
          <cell r="B212" t="str">
            <v>Costs - Other Operating - Other Expenses - Traveling</v>
          </cell>
          <cell r="D212">
            <v>2011</v>
          </cell>
          <cell r="AG212">
            <v>0</v>
          </cell>
          <cell r="AH212" t="str">
            <v>Atividades Não-segmentadas</v>
          </cell>
        </row>
        <row r="213">
          <cell r="B213" t="str">
            <v>Costs - Other Operating - Other Expenses - Credit Taxes</v>
          </cell>
          <cell r="D213">
            <v>2011</v>
          </cell>
          <cell r="AG213">
            <v>3767608.68141742</v>
          </cell>
          <cell r="AH213" t="str">
            <v>Terminais Portuários</v>
          </cell>
        </row>
        <row r="214">
          <cell r="B214" t="str">
            <v>Costs - Other Operating - Other Expenses - Credit Taxes</v>
          </cell>
          <cell r="D214">
            <v>2011</v>
          </cell>
          <cell r="AG214">
            <v>2809846.8263640301</v>
          </cell>
          <cell r="AH214" t="str">
            <v>Rebocagem</v>
          </cell>
        </row>
        <row r="215">
          <cell r="B215" t="str">
            <v>Costs - Other Operating - Other Expenses - Credit Taxes</v>
          </cell>
          <cell r="D215">
            <v>2011</v>
          </cell>
          <cell r="AG215">
            <v>526975.45116877696</v>
          </cell>
          <cell r="AH215" t="str">
            <v>Offshore</v>
          </cell>
        </row>
        <row r="216">
          <cell r="B216" t="str">
            <v>Costs - Other Operating - Other Expenses - Credit Taxes</v>
          </cell>
          <cell r="D216">
            <v>2011</v>
          </cell>
          <cell r="AG216">
            <v>3486953.4790516901</v>
          </cell>
          <cell r="AH216" t="str">
            <v>Logística</v>
          </cell>
        </row>
        <row r="217">
          <cell r="B217" t="str">
            <v>Costs - Other Operating - Other Expenses - Credit Taxes</v>
          </cell>
          <cell r="D217">
            <v>2011</v>
          </cell>
          <cell r="AG217">
            <v>105234.01728902401</v>
          </cell>
          <cell r="AH217" t="str">
            <v>Agenciamento Marítimo</v>
          </cell>
        </row>
        <row r="218">
          <cell r="B218" t="str">
            <v>Costs - Other Operating - Other Expenses - Credit Taxes</v>
          </cell>
          <cell r="D218">
            <v>2011</v>
          </cell>
          <cell r="AG218">
            <v>143184.366947587</v>
          </cell>
          <cell r="AH218" t="str">
            <v>Estaleiro</v>
          </cell>
        </row>
        <row r="219">
          <cell r="B219" t="str">
            <v>Costs - Other Operating - Other Expenses - Credit Taxes</v>
          </cell>
          <cell r="D219">
            <v>2011</v>
          </cell>
          <cell r="AG219">
            <v>0</v>
          </cell>
          <cell r="AH219" t="str">
            <v>Atividades Não-segmentadas</v>
          </cell>
        </row>
        <row r="220">
          <cell r="B220" t="str">
            <v>Costs - Other Operating - Other Expenses - Credit Taxes</v>
          </cell>
          <cell r="D220">
            <v>2011</v>
          </cell>
          <cell r="AG220">
            <v>132763.07885912</v>
          </cell>
          <cell r="AH220" t="str">
            <v>Corporativo</v>
          </cell>
        </row>
        <row r="221">
          <cell r="B221" t="str">
            <v>Costs - Other Operating - Other Expenses - Credit Taxes</v>
          </cell>
          <cell r="D221">
            <v>2011</v>
          </cell>
          <cell r="AG221">
            <v>0</v>
          </cell>
          <cell r="AH221" t="str">
            <v>Atividades Não-segmentadas</v>
          </cell>
        </row>
        <row r="222">
          <cell r="B222" t="str">
            <v>Costs - Other Operating - Other Expenses - Using Tariff</v>
          </cell>
          <cell r="D222">
            <v>2011</v>
          </cell>
          <cell r="AG222">
            <v>0</v>
          </cell>
          <cell r="AH222" t="str">
            <v>Terminais Portuários</v>
          </cell>
        </row>
        <row r="223">
          <cell r="B223" t="str">
            <v>Costs - Other Operating - Other Expenses - Using Tariff</v>
          </cell>
          <cell r="D223">
            <v>2011</v>
          </cell>
          <cell r="AG223">
            <v>0</v>
          </cell>
          <cell r="AH223" t="str">
            <v>Rebocagem</v>
          </cell>
        </row>
        <row r="224">
          <cell r="B224" t="str">
            <v>Costs - Other Operating - Other Expenses - Using Tariff</v>
          </cell>
          <cell r="D224">
            <v>2011</v>
          </cell>
          <cell r="AG224">
            <v>0</v>
          </cell>
          <cell r="AH224" t="str">
            <v>Offshore</v>
          </cell>
        </row>
        <row r="225">
          <cell r="B225" t="str">
            <v>Costs - Other Operating - Other Expenses - Using Tariff</v>
          </cell>
          <cell r="D225">
            <v>2011</v>
          </cell>
          <cell r="AG225">
            <v>0</v>
          </cell>
          <cell r="AH225" t="str">
            <v>Logística</v>
          </cell>
        </row>
        <row r="226">
          <cell r="B226" t="str">
            <v>Costs - Other Operating - Other Expenses - Using Tariff</v>
          </cell>
          <cell r="D226">
            <v>2011</v>
          </cell>
          <cell r="AG226">
            <v>-230.04156549956301</v>
          </cell>
          <cell r="AH226" t="str">
            <v>Agenciamento Marítimo</v>
          </cell>
        </row>
        <row r="227">
          <cell r="B227" t="str">
            <v>Costs - Other Operating - Other Expenses - Using Tariff</v>
          </cell>
          <cell r="D227">
            <v>2011</v>
          </cell>
          <cell r="AG227">
            <v>0</v>
          </cell>
          <cell r="AH227" t="str">
            <v>Estaleiro</v>
          </cell>
        </row>
        <row r="228">
          <cell r="B228" t="str">
            <v>Costs - Other Operating - Other Expenses - Using Tariff</v>
          </cell>
          <cell r="D228">
            <v>2011</v>
          </cell>
          <cell r="AG228">
            <v>0</v>
          </cell>
          <cell r="AH228" t="str">
            <v>Atividades Não-segmentadas</v>
          </cell>
        </row>
        <row r="229">
          <cell r="B229" t="str">
            <v>Costs - Other Operating - Other Expenses - Using Tariff</v>
          </cell>
          <cell r="D229">
            <v>2011</v>
          </cell>
          <cell r="AG229">
            <v>0</v>
          </cell>
          <cell r="AH229" t="str">
            <v>Corporativo</v>
          </cell>
        </row>
        <row r="230">
          <cell r="B230" t="str">
            <v>Costs - Other Operating - Other Expenses - Using Tariff</v>
          </cell>
          <cell r="D230">
            <v>2011</v>
          </cell>
          <cell r="AG230">
            <v>0</v>
          </cell>
          <cell r="AH230" t="str">
            <v>Atividades Não-segmentadas</v>
          </cell>
        </row>
        <row r="231">
          <cell r="B231" t="str">
            <v>Costs - Other Operating - Other Expenses - Cost on Sale</v>
          </cell>
          <cell r="D231">
            <v>2011</v>
          </cell>
          <cell r="AG231">
            <v>-680401.77241994697</v>
          </cell>
          <cell r="AH231" t="str">
            <v>Terminais Portuários</v>
          </cell>
        </row>
        <row r="232">
          <cell r="B232" t="str">
            <v>Costs - Other Operating - Other Expenses - Cost on Sale</v>
          </cell>
          <cell r="D232">
            <v>2011</v>
          </cell>
          <cell r="AG232">
            <v>-751376.03833675</v>
          </cell>
          <cell r="AH232" t="str">
            <v>Rebocagem</v>
          </cell>
        </row>
        <row r="233">
          <cell r="B233" t="str">
            <v>Costs - Other Operating - Other Expenses - Cost on Sale</v>
          </cell>
          <cell r="D233">
            <v>2011</v>
          </cell>
          <cell r="AG233">
            <v>-18277.419795736401</v>
          </cell>
          <cell r="AH233" t="str">
            <v>Offshore</v>
          </cell>
        </row>
        <row r="234">
          <cell r="B234" t="str">
            <v>Costs - Other Operating - Other Expenses - Cost on Sale</v>
          </cell>
          <cell r="D234">
            <v>2011</v>
          </cell>
          <cell r="AG234">
            <v>-299857.22276386502</v>
          </cell>
          <cell r="AH234" t="str">
            <v>Logística</v>
          </cell>
        </row>
        <row r="235">
          <cell r="B235" t="str">
            <v>Costs - Other Operating - Other Expenses - Cost on Sale</v>
          </cell>
          <cell r="D235">
            <v>2011</v>
          </cell>
          <cell r="AG235">
            <v>-151928.07244108699</v>
          </cell>
          <cell r="AH235" t="str">
            <v>Agenciamento Marítimo</v>
          </cell>
        </row>
        <row r="236">
          <cell r="B236" t="str">
            <v>Costs - Other Operating - Other Expenses - Cost on Sale</v>
          </cell>
          <cell r="D236">
            <v>2011</v>
          </cell>
          <cell r="AG236">
            <v>-6303.5804336863303</v>
          </cell>
          <cell r="AH236" t="str">
            <v>Estaleiro</v>
          </cell>
        </row>
        <row r="237">
          <cell r="B237" t="str">
            <v>Costs - Other Operating - Other Expenses - Cost on Sale</v>
          </cell>
          <cell r="D237">
            <v>2011</v>
          </cell>
          <cell r="AG237">
            <v>0</v>
          </cell>
          <cell r="AH237" t="str">
            <v>Atividades Não-segmentadas</v>
          </cell>
        </row>
        <row r="238">
          <cell r="B238" t="str">
            <v>Costs - Other Operating - Other Expenses - Cost on Sale</v>
          </cell>
          <cell r="D238">
            <v>2011</v>
          </cell>
          <cell r="AG238">
            <v>-323668.585446071</v>
          </cell>
          <cell r="AH238" t="str">
            <v>Corporativo</v>
          </cell>
        </row>
        <row r="239">
          <cell r="B239" t="str">
            <v>Costs - Other Operating - Other Expenses - Cost on Sale</v>
          </cell>
          <cell r="D239">
            <v>2011</v>
          </cell>
          <cell r="AG239">
            <v>0</v>
          </cell>
          <cell r="AH239" t="str">
            <v>Atividades Não-segmentadas</v>
          </cell>
        </row>
        <row r="240">
          <cell r="B240" t="str">
            <v>Costs - Other Operating - Other Expenses - Others Costs and Expenses</v>
          </cell>
          <cell r="D240">
            <v>2011</v>
          </cell>
          <cell r="AG240">
            <v>-17878612.350005001</v>
          </cell>
          <cell r="AH240" t="str">
            <v>Terminais Portuários</v>
          </cell>
        </row>
        <row r="241">
          <cell r="B241" t="str">
            <v>Costs - Other Operating - Other Expenses - Others Costs and Expenses</v>
          </cell>
          <cell r="D241">
            <v>2011</v>
          </cell>
          <cell r="AG241">
            <v>-1843710.2555149901</v>
          </cell>
          <cell r="AH241" t="str">
            <v>Rebocagem</v>
          </cell>
        </row>
        <row r="242">
          <cell r="B242" t="str">
            <v>Costs - Other Operating - Other Expenses - Others Costs and Expenses</v>
          </cell>
          <cell r="D242">
            <v>2011</v>
          </cell>
          <cell r="AG242">
            <v>-616101.01220274298</v>
          </cell>
          <cell r="AH242" t="str">
            <v>Offshore</v>
          </cell>
        </row>
        <row r="243">
          <cell r="B243" t="str">
            <v>Costs - Other Operating - Other Expenses - Others Costs and Expenses</v>
          </cell>
          <cell r="D243">
            <v>2011</v>
          </cell>
          <cell r="AG243">
            <v>-5069306.2894693604</v>
          </cell>
          <cell r="AH243" t="str">
            <v>Logística</v>
          </cell>
        </row>
        <row r="244">
          <cell r="B244" t="str">
            <v>Costs - Other Operating - Other Expenses - Others Costs and Expenses</v>
          </cell>
          <cell r="D244">
            <v>2011</v>
          </cell>
          <cell r="AG244">
            <v>-640180.15109396202</v>
          </cell>
          <cell r="AH244" t="str">
            <v>Agenciamento Marítimo</v>
          </cell>
        </row>
        <row r="245">
          <cell r="B245" t="str">
            <v>Costs - Other Operating - Other Expenses - Others Costs and Expenses</v>
          </cell>
          <cell r="D245">
            <v>2011</v>
          </cell>
          <cell r="AG245">
            <v>-599440.41222392104</v>
          </cell>
          <cell r="AH245" t="str">
            <v>Estaleiro</v>
          </cell>
        </row>
        <row r="246">
          <cell r="B246" t="str">
            <v>Costs - Other Operating - Other Expenses - Others Costs and Expenses</v>
          </cell>
          <cell r="D246">
            <v>2011</v>
          </cell>
          <cell r="AG246">
            <v>0</v>
          </cell>
          <cell r="AH246" t="str">
            <v>Atividades Não-segmentadas</v>
          </cell>
        </row>
        <row r="247">
          <cell r="B247" t="str">
            <v>Costs - Other Operating - Other Expenses - Others Costs and Expenses</v>
          </cell>
          <cell r="D247">
            <v>2011</v>
          </cell>
          <cell r="AG247">
            <v>-857391.61938781198</v>
          </cell>
          <cell r="AH247" t="str">
            <v>Corporativo</v>
          </cell>
        </row>
        <row r="248">
          <cell r="B248" t="str">
            <v>Costs - Other Operating - Other Expenses - Others Costs and Expenses</v>
          </cell>
          <cell r="D248">
            <v>2011</v>
          </cell>
          <cell r="AG248">
            <v>0</v>
          </cell>
          <cell r="AH248" t="str">
            <v>Atividades Não-segmentadas</v>
          </cell>
        </row>
        <row r="249">
          <cell r="B249" t="str">
            <v>Costs - Other Operating - Other Expenses - Damages</v>
          </cell>
          <cell r="D249">
            <v>2011</v>
          </cell>
          <cell r="AG249">
            <v>-252054.36044608799</v>
          </cell>
          <cell r="AH249" t="str">
            <v>Terminais Portuários</v>
          </cell>
        </row>
        <row r="250">
          <cell r="B250" t="str">
            <v>Costs - Other Operating - Other Expenses - Damages</v>
          </cell>
          <cell r="D250">
            <v>2011</v>
          </cell>
          <cell r="AG250">
            <v>-613140.38550685905</v>
          </cell>
          <cell r="AH250" t="str">
            <v>Rebocagem</v>
          </cell>
        </row>
        <row r="251">
          <cell r="B251" t="str">
            <v>Costs - Other Operating - Other Expenses - Damages</v>
          </cell>
          <cell r="D251">
            <v>2011</v>
          </cell>
          <cell r="AG251">
            <v>0</v>
          </cell>
          <cell r="AH251" t="str">
            <v>Offshore</v>
          </cell>
        </row>
        <row r="252">
          <cell r="B252" t="str">
            <v>Costs - Other Operating - Other Expenses - Damages</v>
          </cell>
          <cell r="D252">
            <v>2011</v>
          </cell>
          <cell r="AG252">
            <v>-196534.42817989999</v>
          </cell>
          <cell r="AH252" t="str">
            <v>Logística</v>
          </cell>
        </row>
        <row r="253">
          <cell r="B253" t="str">
            <v>Costs - Other Operating - Other Expenses - Damages</v>
          </cell>
          <cell r="D253">
            <v>2011</v>
          </cell>
          <cell r="AG253">
            <v>-740.47375082876295</v>
          </cell>
          <cell r="AH253" t="str">
            <v>Agenciamento Marítimo</v>
          </cell>
        </row>
        <row r="254">
          <cell r="B254" t="str">
            <v>Costs - Other Operating - Other Expenses - Damages</v>
          </cell>
          <cell r="D254">
            <v>2011</v>
          </cell>
          <cell r="AG254">
            <v>-25488.1826196648</v>
          </cell>
          <cell r="AH254" t="str">
            <v>Estaleiro</v>
          </cell>
        </row>
        <row r="255">
          <cell r="B255" t="str">
            <v>Costs - Other Operating - Other Expenses - Damages</v>
          </cell>
          <cell r="D255">
            <v>2011</v>
          </cell>
          <cell r="AG255">
            <v>0</v>
          </cell>
          <cell r="AH255" t="str">
            <v>Atividades Não-segmentadas</v>
          </cell>
        </row>
        <row r="256">
          <cell r="B256" t="str">
            <v>Costs - Other Operating - Other Expenses - Damages</v>
          </cell>
          <cell r="D256">
            <v>2011</v>
          </cell>
          <cell r="AG256">
            <v>0</v>
          </cell>
          <cell r="AH256" t="str">
            <v>Corporativo</v>
          </cell>
        </row>
        <row r="257">
          <cell r="B257" t="str">
            <v>Costs - Other Operating - Other Expenses - Damages</v>
          </cell>
          <cell r="D257">
            <v>2011</v>
          </cell>
          <cell r="AG257">
            <v>0</v>
          </cell>
          <cell r="AH257" t="str">
            <v>Atividades Não-segmentadas</v>
          </cell>
        </row>
        <row r="258">
          <cell r="B258" t="str">
            <v>Costs - Other Operating - Other Expenses - Bad Debts</v>
          </cell>
          <cell r="D258">
            <v>2011</v>
          </cell>
          <cell r="AG258">
            <v>-112072.50249476499</v>
          </cell>
          <cell r="AH258" t="str">
            <v>Terminais Portuários</v>
          </cell>
        </row>
        <row r="259">
          <cell r="B259" t="str">
            <v>Costs - Other Operating - Other Expenses - Bad Debts</v>
          </cell>
          <cell r="D259">
            <v>2011</v>
          </cell>
          <cell r="AG259">
            <v>353077.57530374499</v>
          </cell>
          <cell r="AH259" t="str">
            <v>Rebocagem</v>
          </cell>
        </row>
        <row r="260">
          <cell r="B260" t="str">
            <v>Costs - Other Operating - Other Expenses - Bad Debts</v>
          </cell>
          <cell r="D260">
            <v>2011</v>
          </cell>
          <cell r="AG260">
            <v>0</v>
          </cell>
          <cell r="AH260" t="str">
            <v>Offshore</v>
          </cell>
        </row>
        <row r="261">
          <cell r="B261" t="str">
            <v>Costs - Other Operating - Other Expenses - Bad Debts</v>
          </cell>
          <cell r="D261">
            <v>2011</v>
          </cell>
          <cell r="AG261">
            <v>-59850.145546095198</v>
          </cell>
          <cell r="AH261" t="str">
            <v>Logística</v>
          </cell>
        </row>
        <row r="262">
          <cell r="B262" t="str">
            <v>Costs - Other Operating - Other Expenses - Bad Debts</v>
          </cell>
          <cell r="D262">
            <v>2011</v>
          </cell>
          <cell r="AG262">
            <v>-166167.09859017</v>
          </cell>
          <cell r="AH262" t="str">
            <v>Agenciamento Marítimo</v>
          </cell>
        </row>
        <row r="263">
          <cell r="B263" t="str">
            <v>Costs - Other Operating - Other Expenses - Bad Debts</v>
          </cell>
          <cell r="D263">
            <v>2011</v>
          </cell>
          <cell r="AG263">
            <v>0</v>
          </cell>
          <cell r="AH263" t="str">
            <v>Estaleiro</v>
          </cell>
        </row>
        <row r="264">
          <cell r="B264" t="str">
            <v>Costs - Other Operating - Other Expenses - Bad Debts</v>
          </cell>
          <cell r="D264">
            <v>2011</v>
          </cell>
          <cell r="AG264">
            <v>0</v>
          </cell>
          <cell r="AH264" t="str">
            <v>Atividades Não-segmentadas</v>
          </cell>
        </row>
        <row r="265">
          <cell r="B265" t="str">
            <v>Costs - Other Operating - Other Expenses - Bad Debts</v>
          </cell>
          <cell r="D265">
            <v>2011</v>
          </cell>
          <cell r="AG265">
            <v>0</v>
          </cell>
          <cell r="AH265" t="str">
            <v>Corporativo</v>
          </cell>
        </row>
        <row r="266">
          <cell r="B266" t="str">
            <v>Costs - Other Operating - Other Expenses - Bad Debts</v>
          </cell>
          <cell r="D266">
            <v>2011</v>
          </cell>
          <cell r="AG266">
            <v>0</v>
          </cell>
          <cell r="AH266" t="str">
            <v>Atividades Não-segmentadas</v>
          </cell>
        </row>
        <row r="267">
          <cell r="B267" t="str">
            <v>Costs - Other Operating - Other Expenses - Bad Debts Recovered</v>
          </cell>
          <cell r="D267">
            <v>2011</v>
          </cell>
          <cell r="AG267">
            <v>6960.0263749228598</v>
          </cell>
          <cell r="AH267" t="str">
            <v>Terminais Portuários</v>
          </cell>
        </row>
        <row r="268">
          <cell r="B268" t="str">
            <v>Costs - Other Operating - Other Expenses - Bad Debts Recovered</v>
          </cell>
          <cell r="D268">
            <v>2011</v>
          </cell>
          <cell r="AG268">
            <v>21875.451943225798</v>
          </cell>
          <cell r="AH268" t="str">
            <v>Rebocagem</v>
          </cell>
        </row>
        <row r="269">
          <cell r="B269" t="str">
            <v>Costs - Other Operating - Other Expenses - Bad Debts Recovered</v>
          </cell>
          <cell r="D269">
            <v>2011</v>
          </cell>
          <cell r="AG269">
            <v>252143.217347453</v>
          </cell>
          <cell r="AH269" t="str">
            <v>Offshore</v>
          </cell>
        </row>
        <row r="270">
          <cell r="B270" t="str">
            <v>Costs - Other Operating - Other Expenses - Bad Debts Recovered</v>
          </cell>
          <cell r="D270">
            <v>2011</v>
          </cell>
          <cell r="AG270">
            <v>23581.595951413401</v>
          </cell>
          <cell r="AH270" t="str">
            <v>Logística</v>
          </cell>
        </row>
        <row r="271">
          <cell r="B271" t="str">
            <v>Costs - Other Operating - Other Expenses - Bad Debts Recovered</v>
          </cell>
          <cell r="D271">
            <v>2011</v>
          </cell>
          <cell r="AG271">
            <v>13143.7410291248</v>
          </cell>
          <cell r="AH271" t="str">
            <v>Agenciamento Marítimo</v>
          </cell>
        </row>
        <row r="272">
          <cell r="B272" t="str">
            <v>Costs - Other Operating - Other Expenses - Bad Debts Recovered</v>
          </cell>
          <cell r="D272">
            <v>2011</v>
          </cell>
          <cell r="AG272">
            <v>0</v>
          </cell>
          <cell r="AH272" t="str">
            <v>Estaleiro</v>
          </cell>
        </row>
        <row r="273">
          <cell r="B273" t="str">
            <v>Costs - Other Operating - Other Expenses - Bad Debts Recovered</v>
          </cell>
          <cell r="D273">
            <v>2011</v>
          </cell>
          <cell r="AG273">
            <v>0</v>
          </cell>
          <cell r="AH273" t="str">
            <v>Atividades Não-segmentadas</v>
          </cell>
        </row>
        <row r="274">
          <cell r="B274" t="str">
            <v>Costs - Other Operating - Other Expenses - Bad Debts Recovered</v>
          </cell>
          <cell r="D274">
            <v>2011</v>
          </cell>
          <cell r="AG274">
            <v>129233.88187391699</v>
          </cell>
          <cell r="AH274" t="str">
            <v>Corporativo</v>
          </cell>
        </row>
        <row r="275">
          <cell r="B275" t="str">
            <v>Costs - Other Operating - Other Expenses - Bad Debts Recovered</v>
          </cell>
          <cell r="D275">
            <v>2011</v>
          </cell>
          <cell r="AG275">
            <v>0</v>
          </cell>
          <cell r="AH275" t="str">
            <v>Atividades Não-segmentadas</v>
          </cell>
        </row>
        <row r="276">
          <cell r="B276" t="str">
            <v>Costs - Other Operating - Other Expenses - Reversal of Provision for Loss</v>
          </cell>
          <cell r="D276">
            <v>2011</v>
          </cell>
          <cell r="AG276">
            <v>2172.9960781752802</v>
          </cell>
          <cell r="AH276" t="str">
            <v>Terminais Portuários</v>
          </cell>
        </row>
        <row r="277">
          <cell r="B277" t="str">
            <v>Costs - Other Operating - Other Expenses - Reversal of Provision for Loss</v>
          </cell>
          <cell r="D277">
            <v>2011</v>
          </cell>
          <cell r="AG277">
            <v>0</v>
          </cell>
          <cell r="AH277" t="str">
            <v>Rebocagem</v>
          </cell>
        </row>
        <row r="278">
          <cell r="B278" t="str">
            <v>Costs - Other Operating - Other Expenses - Reversal of Provision for Loss</v>
          </cell>
          <cell r="D278">
            <v>2011</v>
          </cell>
          <cell r="AG278">
            <v>0</v>
          </cell>
          <cell r="AH278" t="str">
            <v>Offshore</v>
          </cell>
        </row>
        <row r="279">
          <cell r="B279" t="str">
            <v>Costs - Other Operating - Other Expenses - Reversal of Provision for Loss</v>
          </cell>
          <cell r="D279">
            <v>2011</v>
          </cell>
          <cell r="AG279">
            <v>4457.3379081617104</v>
          </cell>
          <cell r="AH279" t="str">
            <v>Logística</v>
          </cell>
        </row>
        <row r="280">
          <cell r="B280" t="str">
            <v>Costs - Other Operating - Other Expenses - Reversal of Provision for Loss</v>
          </cell>
          <cell r="D280">
            <v>2011</v>
          </cell>
          <cell r="AG280">
            <v>0</v>
          </cell>
          <cell r="AH280" t="str">
            <v>Agenciamento Marítimo</v>
          </cell>
        </row>
        <row r="281">
          <cell r="B281" t="str">
            <v>Costs - Other Operating - Other Expenses - Reversal of Provision for Loss</v>
          </cell>
          <cell r="D281">
            <v>2011</v>
          </cell>
          <cell r="AG281">
            <v>0</v>
          </cell>
          <cell r="AH281" t="str">
            <v>Estaleiro</v>
          </cell>
        </row>
        <row r="282">
          <cell r="B282" t="str">
            <v>Costs - Other Operating - Other Expenses - Reversal of Provision for Loss</v>
          </cell>
          <cell r="D282">
            <v>2011</v>
          </cell>
          <cell r="AG282">
            <v>0</v>
          </cell>
          <cell r="AH282" t="str">
            <v>Atividades Não-segmentadas</v>
          </cell>
        </row>
        <row r="283">
          <cell r="B283" t="str">
            <v>Costs - Other Operating - Other Expenses - Reversal of Provision for Loss</v>
          </cell>
          <cell r="D283">
            <v>2011</v>
          </cell>
          <cell r="AG283">
            <v>0</v>
          </cell>
          <cell r="AH283" t="str">
            <v>Corporativo</v>
          </cell>
        </row>
        <row r="284">
          <cell r="B284" t="str">
            <v>Costs - Other Operating - Other Expenses - Reversal of Provision for Loss</v>
          </cell>
          <cell r="D284">
            <v>2011</v>
          </cell>
          <cell r="AG284">
            <v>0</v>
          </cell>
          <cell r="AH284" t="str">
            <v>Atividades Não-segmentadas</v>
          </cell>
        </row>
        <row r="285">
          <cell r="B285" t="str">
            <v>Costs - Other Operating - Other Expenses - Others non operational costs/revenues</v>
          </cell>
          <cell r="D285">
            <v>2011</v>
          </cell>
          <cell r="AG285">
            <v>46713.589812613704</v>
          </cell>
          <cell r="AH285" t="str">
            <v>Terminais Portuários</v>
          </cell>
        </row>
        <row r="286">
          <cell r="B286" t="str">
            <v>Costs - Other Operating - Other Expenses - Others non operational costs/revenues</v>
          </cell>
          <cell r="D286">
            <v>2011</v>
          </cell>
          <cell r="AG286">
            <v>-418382.18853246298</v>
          </cell>
          <cell r="AH286" t="str">
            <v>Rebocagem</v>
          </cell>
        </row>
        <row r="287">
          <cell r="B287" t="str">
            <v>Costs - Other Operating - Other Expenses - Others non operational costs/revenues</v>
          </cell>
          <cell r="D287">
            <v>2011</v>
          </cell>
          <cell r="AG287">
            <v>-880.96821573725401</v>
          </cell>
          <cell r="AH287" t="str">
            <v>Offshore</v>
          </cell>
        </row>
        <row r="288">
          <cell r="B288" t="str">
            <v>Costs - Other Operating - Other Expenses - Others non operational costs/revenues</v>
          </cell>
          <cell r="D288">
            <v>2011</v>
          </cell>
          <cell r="AG288">
            <v>-165533.78731956799</v>
          </cell>
          <cell r="AH288" t="str">
            <v>Logística</v>
          </cell>
        </row>
        <row r="289">
          <cell r="B289" t="str">
            <v>Costs - Other Operating - Other Expenses - Others non operational costs/revenues</v>
          </cell>
          <cell r="D289">
            <v>2011</v>
          </cell>
          <cell r="AG289">
            <v>-38513.379636056903</v>
          </cell>
          <cell r="AH289" t="str">
            <v>Agenciamento Marítimo</v>
          </cell>
        </row>
        <row r="290">
          <cell r="B290" t="str">
            <v>Costs - Other Operating - Other Expenses - Others non operational costs/revenues</v>
          </cell>
          <cell r="D290">
            <v>2011</v>
          </cell>
          <cell r="AG290">
            <v>1098.7728965363499</v>
          </cell>
          <cell r="AH290" t="str">
            <v>Estaleiro</v>
          </cell>
        </row>
        <row r="291">
          <cell r="B291" t="str">
            <v>Costs - Other Operating - Other Expenses - Others non operational costs/revenues</v>
          </cell>
          <cell r="D291">
            <v>2011</v>
          </cell>
          <cell r="AG291">
            <v>0</v>
          </cell>
          <cell r="AH291" t="str">
            <v>Atividades Não-segmentadas</v>
          </cell>
        </row>
        <row r="292">
          <cell r="B292" t="str">
            <v>Costs - Other Operating - Other Expenses - Others non operational costs/revenues</v>
          </cell>
          <cell r="D292">
            <v>2011</v>
          </cell>
          <cell r="AG292">
            <v>150998.167077544</v>
          </cell>
          <cell r="AH292" t="str">
            <v>Corporativo</v>
          </cell>
        </row>
        <row r="293">
          <cell r="B293" t="str">
            <v>Costs - Other Operating - Other Expenses - Others non operational costs/revenues</v>
          </cell>
          <cell r="D293">
            <v>2011</v>
          </cell>
          <cell r="AG293">
            <v>0</v>
          </cell>
          <cell r="AH293" t="str">
            <v>Atividades Não-segmentadas</v>
          </cell>
        </row>
        <row r="294">
          <cell r="B294" t="str">
            <v>IS - Receita Bruta</v>
          </cell>
          <cell r="D294">
            <v>2011</v>
          </cell>
          <cell r="AG294">
            <v>155727673.87301901</v>
          </cell>
          <cell r="AH294" t="str">
            <v>Terminais Portuários</v>
          </cell>
        </row>
        <row r="295">
          <cell r="B295" t="str">
            <v>IS - Receita Bruta</v>
          </cell>
          <cell r="D295">
            <v>2011</v>
          </cell>
          <cell r="AG295">
            <v>84171579.710556522</v>
          </cell>
          <cell r="AH295" t="str">
            <v>Rebocagem</v>
          </cell>
        </row>
        <row r="296">
          <cell r="B296" t="str">
            <v>IS - Receita Bruta</v>
          </cell>
          <cell r="D296">
            <v>2011</v>
          </cell>
          <cell r="AG296">
            <v>19237481.7954835</v>
          </cell>
          <cell r="AH296" t="str">
            <v>Offshore</v>
          </cell>
        </row>
        <row r="297">
          <cell r="B297" t="str">
            <v>IS - Receita Bruta</v>
          </cell>
          <cell r="D297">
            <v>2011</v>
          </cell>
          <cell r="AG297">
            <v>80777445.557843894</v>
          </cell>
          <cell r="AH297" t="str">
            <v>Logística</v>
          </cell>
        </row>
        <row r="298">
          <cell r="B298" t="str">
            <v>IS - Receita Bruta</v>
          </cell>
          <cell r="D298">
            <v>2011</v>
          </cell>
          <cell r="AG298">
            <v>9682050.2600134909</v>
          </cell>
          <cell r="AH298" t="str">
            <v>Agenciamento Marítimo</v>
          </cell>
        </row>
        <row r="299">
          <cell r="B299" t="str">
            <v>IS - Receita Bruta</v>
          </cell>
          <cell r="D299">
            <v>2011</v>
          </cell>
          <cell r="AG299">
            <v>28853674.1793085</v>
          </cell>
          <cell r="AH299" t="str">
            <v>Estaleiro</v>
          </cell>
        </row>
        <row r="300">
          <cell r="B300" t="str">
            <v>IS - Receita Bruta</v>
          </cell>
          <cell r="D300">
            <v>2011</v>
          </cell>
          <cell r="AG300">
            <v>0</v>
          </cell>
          <cell r="AH300" t="str">
            <v>Atividades Não-segmentadas</v>
          </cell>
        </row>
        <row r="301">
          <cell r="B301" t="str">
            <v>IS - Receita Bruta</v>
          </cell>
          <cell r="D301">
            <v>2011</v>
          </cell>
          <cell r="AG301">
            <v>57334.662320523988</v>
          </cell>
          <cell r="AH301" t="str">
            <v>Corporativo</v>
          </cell>
        </row>
        <row r="302">
          <cell r="B302" t="str">
            <v>IS - Receita Bruta</v>
          </cell>
          <cell r="D302">
            <v>2011</v>
          </cell>
          <cell r="AG302">
            <v>0</v>
          </cell>
          <cell r="AH302" t="str">
            <v>Atividades Não-segmentadas</v>
          </cell>
        </row>
        <row r="303">
          <cell r="B303" t="str">
            <v>IS - Income Tax Expense - Current Taxes</v>
          </cell>
          <cell r="D303">
            <v>2011</v>
          </cell>
          <cell r="AG303">
            <v>-20204509.678988799</v>
          </cell>
          <cell r="AH303" t="str">
            <v>WSL</v>
          </cell>
        </row>
        <row r="304">
          <cell r="B304" t="str">
            <v>IS - Income Tax Expense - Deffered Taxes</v>
          </cell>
          <cell r="D304">
            <v>2011</v>
          </cell>
          <cell r="AG304">
            <v>3673129.1919753309</v>
          </cell>
          <cell r="AH304" t="str">
            <v>WSL</v>
          </cell>
        </row>
        <row r="305">
          <cell r="B305" t="str">
            <v>Costs - Other Operating - Rent of Tugs</v>
          </cell>
          <cell r="D305">
            <v>2011</v>
          </cell>
          <cell r="AG305">
            <v>0</v>
          </cell>
          <cell r="AH305" t="str">
            <v>Terminais Portuários</v>
          </cell>
        </row>
        <row r="306">
          <cell r="B306" t="str">
            <v>Costs - Other Operating - Rent of Tugs</v>
          </cell>
          <cell r="D306">
            <v>2011</v>
          </cell>
          <cell r="AG306">
            <v>-10122658.6982635</v>
          </cell>
          <cell r="AH306" t="str">
            <v>Rebocagem</v>
          </cell>
        </row>
        <row r="307">
          <cell r="B307" t="str">
            <v>Costs - Other Operating - Rent of Tugs</v>
          </cell>
          <cell r="D307">
            <v>2011</v>
          </cell>
          <cell r="AG307">
            <v>-1619196.69620666</v>
          </cell>
          <cell r="AH307" t="str">
            <v>Offshore</v>
          </cell>
        </row>
        <row r="308">
          <cell r="B308" t="str">
            <v>Costs - Other Operating - Rent of Tugs</v>
          </cell>
          <cell r="D308">
            <v>2011</v>
          </cell>
          <cell r="AG308">
            <v>-127.375271149675</v>
          </cell>
          <cell r="AH308" t="str">
            <v>Logística</v>
          </cell>
        </row>
        <row r="309">
          <cell r="B309" t="str">
            <v>Costs - Other Operating - Rent of Tugs</v>
          </cell>
          <cell r="D309">
            <v>2011</v>
          </cell>
          <cell r="AG309">
            <v>0</v>
          </cell>
          <cell r="AH309" t="str">
            <v>Agenciamento Marítimo</v>
          </cell>
        </row>
        <row r="310">
          <cell r="B310" t="str">
            <v>Costs - Other Operating - Rent of Tugs</v>
          </cell>
          <cell r="D310">
            <v>2011</v>
          </cell>
          <cell r="AG310">
            <v>0</v>
          </cell>
          <cell r="AH310" t="str">
            <v>Estaleiro</v>
          </cell>
        </row>
        <row r="311">
          <cell r="B311" t="str">
            <v>Costs - Other Operating - Rent of Tugs</v>
          </cell>
          <cell r="D311">
            <v>2011</v>
          </cell>
          <cell r="AG311">
            <v>0</v>
          </cell>
          <cell r="AH311" t="str">
            <v>Atividades Não-segmentadas</v>
          </cell>
        </row>
        <row r="312">
          <cell r="B312" t="str">
            <v>Costs - Other Operating - Rent of Tugs</v>
          </cell>
          <cell r="D312">
            <v>2011</v>
          </cell>
          <cell r="AG312">
            <v>0</v>
          </cell>
          <cell r="AH312" t="str">
            <v>Corporativo</v>
          </cell>
        </row>
        <row r="313">
          <cell r="B313" t="str">
            <v>Costs - Other Operating - Rent of Tugs</v>
          </cell>
          <cell r="D313">
            <v>2011</v>
          </cell>
          <cell r="AG313">
            <v>0</v>
          </cell>
          <cell r="AH313" t="str">
            <v>Atividades Não-segmentadas</v>
          </cell>
        </row>
        <row r="314">
          <cell r="B314" t="str">
            <v>IS - Profit -Profit on Disposal - Property, Plant and Equipment</v>
          </cell>
          <cell r="D314">
            <v>2011</v>
          </cell>
          <cell r="AG314">
            <v>113367.40240926857</v>
          </cell>
          <cell r="AH314" t="str">
            <v>Terminais Portuários</v>
          </cell>
        </row>
        <row r="315">
          <cell r="B315" t="str">
            <v>IS - Profit -Profit on Disposal - Property, Plant and Equipment</v>
          </cell>
          <cell r="D315">
            <v>2011</v>
          </cell>
          <cell r="AG315">
            <v>272575.08247319207</v>
          </cell>
          <cell r="AH315" t="str">
            <v>Rebocagem</v>
          </cell>
        </row>
        <row r="316">
          <cell r="B316" t="str">
            <v>IS - Profit -Profit on Disposal - Property, Plant and Equipment</v>
          </cell>
          <cell r="D316">
            <v>2011</v>
          </cell>
          <cell r="AG316">
            <v>10537.4056174988</v>
          </cell>
          <cell r="AH316" t="str">
            <v>Offshore</v>
          </cell>
        </row>
        <row r="317">
          <cell r="B317" t="str">
            <v>IS - Profit -Profit on Disposal - Property, Plant and Equipment</v>
          </cell>
          <cell r="D317">
            <v>2011</v>
          </cell>
          <cell r="AG317">
            <v>719465.7011696148</v>
          </cell>
          <cell r="AH317" t="str">
            <v>Logística</v>
          </cell>
        </row>
        <row r="318">
          <cell r="B318" t="str">
            <v>IS - Profit -Profit on Disposal - Property, Plant and Equipment</v>
          </cell>
          <cell r="D318">
            <v>2011</v>
          </cell>
          <cell r="AG318">
            <v>1.1269321475992901E-8</v>
          </cell>
          <cell r="AH318" t="str">
            <v>Agenciamento Marítimo</v>
          </cell>
        </row>
        <row r="319">
          <cell r="B319" t="str">
            <v>IS - Profit -Profit on Disposal - Property, Plant and Equipment</v>
          </cell>
          <cell r="D319">
            <v>2011</v>
          </cell>
          <cell r="AG319">
            <v>1.7333695723209501E-7</v>
          </cell>
          <cell r="AH319" t="str">
            <v>Estaleiro</v>
          </cell>
        </row>
        <row r="320">
          <cell r="B320" t="str">
            <v>IS - Profit -Profit on Disposal - Property, Plant and Equipment</v>
          </cell>
          <cell r="D320">
            <v>2011</v>
          </cell>
          <cell r="AG320">
            <v>0</v>
          </cell>
          <cell r="AH320" t="str">
            <v>Atividades Não-segmentadas</v>
          </cell>
        </row>
        <row r="321">
          <cell r="B321" t="str">
            <v>IS - Profit -Profit on Disposal - Property, Plant and Equipment</v>
          </cell>
          <cell r="D321">
            <v>2011</v>
          </cell>
          <cell r="AG321">
            <v>-11447.571383007553</v>
          </cell>
          <cell r="AH321" t="str">
            <v>Corporativo</v>
          </cell>
        </row>
        <row r="322">
          <cell r="B322" t="str">
            <v>IS - Profit -Profit on Disposal - Property, Plant and Equipment</v>
          </cell>
          <cell r="D322">
            <v>2011</v>
          </cell>
          <cell r="AG322">
            <v>0</v>
          </cell>
          <cell r="AH322" t="str">
            <v>Atividades Não-segmentadas</v>
          </cell>
        </row>
        <row r="323">
          <cell r="B323" t="str">
            <v>IS - Lucro Líquido</v>
          </cell>
          <cell r="D323">
            <v>2011</v>
          </cell>
          <cell r="AG323">
            <v>48385699.518829703</v>
          </cell>
          <cell r="AH323" t="str">
            <v>Terminais Portuários</v>
          </cell>
        </row>
        <row r="324">
          <cell r="B324" t="str">
            <v>IS - Lucro Líquido</v>
          </cell>
          <cell r="D324">
            <v>2011</v>
          </cell>
          <cell r="AG324">
            <v>17782365.6246484</v>
          </cell>
          <cell r="AH324" t="str">
            <v>Rebocagem</v>
          </cell>
        </row>
        <row r="325">
          <cell r="B325" t="str">
            <v>IS - Lucro Líquido</v>
          </cell>
          <cell r="D325">
            <v>2011</v>
          </cell>
          <cell r="AG325">
            <v>-4837187.2296912996</v>
          </cell>
          <cell r="AH325" t="str">
            <v>Offshore</v>
          </cell>
        </row>
        <row r="326">
          <cell r="B326" t="str">
            <v>IS - Lucro Líquido</v>
          </cell>
          <cell r="D326">
            <v>2011</v>
          </cell>
          <cell r="AG326">
            <v>4386596.2875209097</v>
          </cell>
          <cell r="AH326" t="str">
            <v>Logística</v>
          </cell>
        </row>
        <row r="327">
          <cell r="B327" t="str">
            <v>IS - Lucro Líquido</v>
          </cell>
          <cell r="D327">
            <v>2011</v>
          </cell>
          <cell r="AG327">
            <v>-940925.94104799198</v>
          </cell>
          <cell r="AH327" t="str">
            <v>Agenciamento Marítimo</v>
          </cell>
        </row>
        <row r="328">
          <cell r="B328" t="str">
            <v>IS - Lucro Líquido</v>
          </cell>
          <cell r="D328">
            <v>2011</v>
          </cell>
          <cell r="AG328">
            <v>3821373.34905787</v>
          </cell>
          <cell r="AH328" t="str">
            <v>Estaleiro</v>
          </cell>
        </row>
        <row r="329">
          <cell r="B329" t="str">
            <v>IS - Lucro Líquido</v>
          </cell>
          <cell r="D329">
            <v>2011</v>
          </cell>
          <cell r="AG329">
            <v>0</v>
          </cell>
          <cell r="AH329" t="str">
            <v>Atividades Não-segmentadas</v>
          </cell>
        </row>
        <row r="330">
          <cell r="B330" t="str">
            <v>IS - Lucro Líquido</v>
          </cell>
          <cell r="D330">
            <v>2011</v>
          </cell>
          <cell r="AG330">
            <v>-35216000.968657702</v>
          </cell>
          <cell r="AH330" t="str">
            <v>Corporativo</v>
          </cell>
        </row>
        <row r="331">
          <cell r="B331" t="str">
            <v>IS - Lucro Líquido</v>
          </cell>
          <cell r="D331">
            <v>2011</v>
          </cell>
          <cell r="AG331">
            <v>0</v>
          </cell>
          <cell r="AH331" t="str">
            <v>Atividades Não-segmentadas</v>
          </cell>
        </row>
        <row r="332">
          <cell r="B332" t="str">
            <v>IS - Resultado Operacional</v>
          </cell>
          <cell r="D332">
            <v>2011</v>
          </cell>
          <cell r="AG332">
            <v>40444282.910260104</v>
          </cell>
          <cell r="AH332" t="str">
            <v>Terminais Portuários</v>
          </cell>
        </row>
        <row r="333">
          <cell r="B333" t="str">
            <v>IS - Resultado Operacional</v>
          </cell>
          <cell r="D333">
            <v>2011</v>
          </cell>
          <cell r="AG333">
            <v>14859769.865439501</v>
          </cell>
          <cell r="AH333" t="str">
            <v>Rebocagem</v>
          </cell>
        </row>
        <row r="334">
          <cell r="B334" t="str">
            <v>IS - Resultado Operacional</v>
          </cell>
          <cell r="D334">
            <v>2011</v>
          </cell>
          <cell r="AG334">
            <v>-133961.14662076699</v>
          </cell>
          <cell r="AH334" t="str">
            <v>Offshore</v>
          </cell>
        </row>
        <row r="335">
          <cell r="B335" t="str">
            <v>IS - Resultado Operacional</v>
          </cell>
          <cell r="D335">
            <v>2011</v>
          </cell>
          <cell r="AG335">
            <v>7059070.1183887003</v>
          </cell>
          <cell r="AH335" t="str">
            <v>Logística</v>
          </cell>
        </row>
        <row r="336">
          <cell r="B336" t="str">
            <v>IS - Resultado Operacional</v>
          </cell>
          <cell r="D336">
            <v>2011</v>
          </cell>
          <cell r="AG336">
            <v>-768316.202867224</v>
          </cell>
          <cell r="AH336" t="str">
            <v>Agenciamento Marítimo</v>
          </cell>
        </row>
        <row r="337">
          <cell r="B337" t="str">
            <v>IS - Resultado Operacional</v>
          </cell>
          <cell r="D337">
            <v>2011</v>
          </cell>
          <cell r="AG337">
            <v>8453293.8489570394</v>
          </cell>
          <cell r="AH337" t="str">
            <v>Estaleiro</v>
          </cell>
        </row>
        <row r="338">
          <cell r="B338" t="str">
            <v>IS - Resultado Operacional</v>
          </cell>
          <cell r="D338">
            <v>2011</v>
          </cell>
          <cell r="AG338">
            <v>0</v>
          </cell>
          <cell r="AH338" t="str">
            <v>Atividades Não-segmentadas</v>
          </cell>
        </row>
        <row r="339">
          <cell r="B339" t="str">
            <v>IS - Resultado Operacional</v>
          </cell>
          <cell r="D339">
            <v>2011</v>
          </cell>
          <cell r="AG339">
            <v>-23110107.567360699</v>
          </cell>
          <cell r="AH339" t="str">
            <v>Corporativo</v>
          </cell>
        </row>
        <row r="340">
          <cell r="B340" t="str">
            <v>IS - Resultado Operacional</v>
          </cell>
          <cell r="D340">
            <v>2011</v>
          </cell>
          <cell r="AG340">
            <v>0</v>
          </cell>
          <cell r="AH340" t="str">
            <v>Atividades Não-segmentadas</v>
          </cell>
        </row>
        <row r="341">
          <cell r="B341" t="str">
            <v>IS - Resultado Operacional</v>
          </cell>
          <cell r="D341">
            <v>2011</v>
          </cell>
          <cell r="AG341">
            <v>8615551.2157330904</v>
          </cell>
          <cell r="AH341" t="str">
            <v>Brasco</v>
          </cell>
        </row>
        <row r="342">
          <cell r="B342" t="str">
            <v>IS - Financial Expenses</v>
          </cell>
          <cell r="D342">
            <v>2011</v>
          </cell>
          <cell r="AG342">
            <v>-516245.17614326114</v>
          </cell>
          <cell r="AH342" t="str">
            <v>Terminais Portuários</v>
          </cell>
        </row>
        <row r="343">
          <cell r="B343" t="str">
            <v>IS - Financial Expenses</v>
          </cell>
          <cell r="D343">
            <v>2011</v>
          </cell>
          <cell r="AG343">
            <v>-2182707.6367821898</v>
          </cell>
          <cell r="AH343" t="str">
            <v>Rebocagem</v>
          </cell>
        </row>
        <row r="344">
          <cell r="B344" t="str">
            <v>IS - Financial Expenses</v>
          </cell>
          <cell r="D344">
            <v>2011</v>
          </cell>
          <cell r="AG344">
            <v>-1813040.709829641</v>
          </cell>
          <cell r="AH344" t="str">
            <v>Offshore</v>
          </cell>
        </row>
        <row r="345">
          <cell r="B345" t="str">
            <v>IS - Financial Expenses</v>
          </cell>
          <cell r="D345">
            <v>2011</v>
          </cell>
          <cell r="AG345">
            <v>-2237621.432176454</v>
          </cell>
          <cell r="AH345" t="str">
            <v>Logística</v>
          </cell>
        </row>
        <row r="346">
          <cell r="B346" t="str">
            <v>IS - Financial Expenses</v>
          </cell>
          <cell r="D346">
            <v>2011</v>
          </cell>
          <cell r="AG346">
            <v>-4411.6908013939301</v>
          </cell>
          <cell r="AH346" t="str">
            <v>Agenciamento Marítimo</v>
          </cell>
        </row>
        <row r="347">
          <cell r="B347" t="str">
            <v>IS - Financial Expenses</v>
          </cell>
          <cell r="D347">
            <v>2011</v>
          </cell>
          <cell r="AG347">
            <v>-471.00613924356099</v>
          </cell>
          <cell r="AH347" t="str">
            <v>Estaleiro</v>
          </cell>
        </row>
        <row r="348">
          <cell r="B348" t="str">
            <v>IS - Financial Expenses</v>
          </cell>
          <cell r="D348">
            <v>2011</v>
          </cell>
          <cell r="AG348">
            <v>0</v>
          </cell>
          <cell r="AH348" t="str">
            <v>Atividades Não-segmentadas</v>
          </cell>
        </row>
        <row r="349">
          <cell r="B349" t="str">
            <v>IS - Financial Expenses</v>
          </cell>
          <cell r="D349">
            <v>2011</v>
          </cell>
          <cell r="AG349">
            <v>-157495.9290770317</v>
          </cell>
          <cell r="AH349" t="str">
            <v>Corporativo</v>
          </cell>
        </row>
        <row r="350">
          <cell r="B350" t="str">
            <v>IS - Financial Expenses</v>
          </cell>
          <cell r="D350">
            <v>2011</v>
          </cell>
          <cell r="AG350">
            <v>0</v>
          </cell>
          <cell r="AH350" t="str">
            <v>Atividades Não-segmentadas</v>
          </cell>
        </row>
        <row r="351">
          <cell r="B351" t="str">
            <v>IS - Financial Revenues</v>
          </cell>
          <cell r="D351">
            <v>2011</v>
          </cell>
          <cell r="AG351">
            <v>10037177.130860912</v>
          </cell>
          <cell r="AH351" t="str">
            <v>WSL</v>
          </cell>
        </row>
        <row r="352">
          <cell r="B352" t="str">
            <v>IS - Profit - Equity holders of parent</v>
          </cell>
          <cell r="D352">
            <v>2011</v>
          </cell>
          <cell r="AG352">
            <v>33176763.850000001</v>
          </cell>
          <cell r="AH352" t="str">
            <v>WSL</v>
          </cell>
        </row>
        <row r="353">
          <cell r="B353" t="str">
            <v>IS - Profit - Minority interests</v>
          </cell>
          <cell r="D353">
            <v>2011</v>
          </cell>
          <cell r="AG353">
            <v>205156.79871503799</v>
          </cell>
          <cell r="AH353" t="str">
            <v>WSL</v>
          </cell>
        </row>
        <row r="354">
          <cell r="B354" t="str">
            <v>IS - Result on Disposal of Investments</v>
          </cell>
          <cell r="D354">
            <v>2011</v>
          </cell>
          <cell r="AG354">
            <v>-15914.2484348655</v>
          </cell>
          <cell r="AH354" t="str">
            <v>WSL</v>
          </cell>
        </row>
        <row r="355">
          <cell r="B355" t="str">
            <v>CF - Caixa IFRS - Abertura</v>
          </cell>
          <cell r="D355">
            <v>2011</v>
          </cell>
          <cell r="AG355">
            <v>154901224.88999999</v>
          </cell>
          <cell r="AH355" t="str">
            <v>WSL</v>
          </cell>
        </row>
        <row r="356">
          <cell r="B356" t="str">
            <v>CF - Caixa IFRS - Fechamento VIS</v>
          </cell>
          <cell r="D356">
            <v>2011</v>
          </cell>
          <cell r="AG356">
            <v>272.20999999999998</v>
          </cell>
          <cell r="AH356" t="str">
            <v>WSL</v>
          </cell>
        </row>
        <row r="357">
          <cell r="B357" t="str">
            <v>CF - Caixa IFRS - Saldo Final de Caixa</v>
          </cell>
          <cell r="D357">
            <v>2011</v>
          </cell>
          <cell r="AG357">
            <v>101658141.6857595</v>
          </cell>
          <cell r="AH357" t="str">
            <v>WSL</v>
          </cell>
        </row>
        <row r="358">
          <cell r="B358" t="str">
            <v>BS - Non-Current Assets - Capex</v>
          </cell>
          <cell r="D358">
            <v>2011</v>
          </cell>
          <cell r="AG358">
            <v>-40568731.978471465</v>
          </cell>
          <cell r="AH358" t="str">
            <v>Terminais Portuários</v>
          </cell>
        </row>
        <row r="359">
          <cell r="B359" t="str">
            <v>BS - Non-Current Assets - Capex</v>
          </cell>
          <cell r="D359">
            <v>2011</v>
          </cell>
          <cell r="AG359">
            <v>-27164723.372164376</v>
          </cell>
          <cell r="AH359" t="str">
            <v>Rebocagem</v>
          </cell>
        </row>
        <row r="360">
          <cell r="B360" t="str">
            <v>BS - Non-Current Assets - Capex</v>
          </cell>
          <cell r="D360">
            <v>2011</v>
          </cell>
          <cell r="AG360">
            <v>-14334197.198626516</v>
          </cell>
          <cell r="AH360" t="str">
            <v>Offshore</v>
          </cell>
        </row>
        <row r="361">
          <cell r="B361" t="str">
            <v>BS - Non-Current Assets - Capex</v>
          </cell>
          <cell r="D361">
            <v>2011</v>
          </cell>
          <cell r="AG361">
            <v>-11287593.026344117</v>
          </cell>
          <cell r="AH361" t="str">
            <v>Logística</v>
          </cell>
        </row>
        <row r="362">
          <cell r="B362" t="str">
            <v>BS - Non-Current Assets - Capex</v>
          </cell>
          <cell r="D362">
            <v>2011</v>
          </cell>
          <cell r="AG362">
            <v>-119232.24330721925</v>
          </cell>
          <cell r="AH362" t="str">
            <v>Agenciamento Marítimo</v>
          </cell>
        </row>
        <row r="363">
          <cell r="B363" t="str">
            <v>BS - Non-Current Assets - Capex</v>
          </cell>
          <cell r="D363">
            <v>2011</v>
          </cell>
          <cell r="AG363">
            <v>-10079654.546133567</v>
          </cell>
          <cell r="AH363" t="str">
            <v>Estaleiro</v>
          </cell>
        </row>
        <row r="364">
          <cell r="B364" t="str">
            <v>BS - Non-Current Assets - Capex</v>
          </cell>
          <cell r="D364">
            <v>2011</v>
          </cell>
          <cell r="AG364">
            <v>0</v>
          </cell>
          <cell r="AH364" t="str">
            <v>Atividades Não-segmentadas</v>
          </cell>
        </row>
        <row r="365">
          <cell r="B365" t="str">
            <v>BS - Non-Current Assets - Capex</v>
          </cell>
          <cell r="D365">
            <v>2011</v>
          </cell>
          <cell r="AG365">
            <v>-1279883.52</v>
          </cell>
          <cell r="AH365" t="str">
            <v>Corporativo</v>
          </cell>
        </row>
        <row r="366">
          <cell r="B366" t="str">
            <v>BS - Non-Current Assets - Capex</v>
          </cell>
          <cell r="D366">
            <v>2011</v>
          </cell>
          <cell r="AG366">
            <v>0</v>
          </cell>
          <cell r="AH366" t="str">
            <v>Atividades Não-segmentadas</v>
          </cell>
        </row>
        <row r="367">
          <cell r="B367" t="str">
            <v>CF - Caixa IFRS - Movimentação de Caixa</v>
          </cell>
          <cell r="D367">
            <v>2011</v>
          </cell>
          <cell r="AG367">
            <v>-58036569.737446956</v>
          </cell>
          <cell r="AH367" t="str">
            <v>WSL</v>
          </cell>
        </row>
        <row r="368">
          <cell r="B368" t="str">
            <v>CF - Caixa IFRS - Efeito Cambial</v>
          </cell>
          <cell r="D368">
            <v>2011</v>
          </cell>
          <cell r="AG368">
            <v>4793486.5332064815</v>
          </cell>
          <cell r="AH368" t="str">
            <v>WSL</v>
          </cell>
        </row>
        <row r="369">
          <cell r="B369" t="str">
            <v>CF - Caixa IFRS - Fechamento WS Brasil</v>
          </cell>
          <cell r="D369">
            <v>2011</v>
          </cell>
          <cell r="AG369">
            <v>75568254.195759505</v>
          </cell>
          <cell r="AH369" t="str">
            <v>WSL</v>
          </cell>
        </row>
        <row r="370">
          <cell r="B370" t="str">
            <v>CF - Caixa IFRS - Fechamento WSL</v>
          </cell>
          <cell r="D370">
            <v>2011</v>
          </cell>
          <cell r="AG370">
            <v>26089615.280000001</v>
          </cell>
          <cell r="AH370" t="str">
            <v>WSL</v>
          </cell>
        </row>
        <row r="371">
          <cell r="B371" t="str">
            <v>Conciliação (FMR vs IFRS) EBITDA - Brasco</v>
          </cell>
          <cell r="D371">
            <v>2011</v>
          </cell>
          <cell r="AG371">
            <v>0</v>
          </cell>
          <cell r="AH371" t="str">
            <v>Terminais Portuários</v>
          </cell>
        </row>
        <row r="372">
          <cell r="B372" t="str">
            <v>Conciliação (FMR vs IFRS) EBITDA - Ajustes de Consolidação</v>
          </cell>
          <cell r="D372">
            <v>2011</v>
          </cell>
          <cell r="AG372">
            <v>-60659.413528493897</v>
          </cell>
          <cell r="AH372" t="str">
            <v>Terminais Portuários</v>
          </cell>
        </row>
        <row r="373">
          <cell r="B373" t="str">
            <v>Conciliação (FMR vs IFRS) EBITDA - Ajustes de Consolidação</v>
          </cell>
          <cell r="D373">
            <v>2011</v>
          </cell>
          <cell r="AG373">
            <v>-243674.03921793384</v>
          </cell>
          <cell r="AH373" t="str">
            <v>Rebocagem</v>
          </cell>
        </row>
        <row r="374">
          <cell r="B374" t="str">
            <v>Conciliação (FMR vs IFRS) EBITDA - Ajustes de Consolidação</v>
          </cell>
          <cell r="D374">
            <v>2011</v>
          </cell>
          <cell r="AG374">
            <v>-210459.02072826598</v>
          </cell>
          <cell r="AH374" t="str">
            <v>Offshore</v>
          </cell>
        </row>
        <row r="375">
          <cell r="B375" t="str">
            <v>Conciliação (FMR vs IFRS) EBITDA - Ajustes de Consolidação</v>
          </cell>
          <cell r="D375">
            <v>2011</v>
          </cell>
          <cell r="AG375">
            <v>257.94986511027673</v>
          </cell>
          <cell r="AH375" t="str">
            <v>Logística</v>
          </cell>
        </row>
        <row r="376">
          <cell r="B376" t="str">
            <v>Conciliação (FMR vs IFRS) EBITDA - Ajustes de Consolidação</v>
          </cell>
          <cell r="D376">
            <v>2011</v>
          </cell>
          <cell r="AG376">
            <v>-1123.8273215696481</v>
          </cell>
          <cell r="AH376" t="str">
            <v>Agenciamento Marítimo</v>
          </cell>
        </row>
        <row r="377">
          <cell r="B377" t="str">
            <v>Conciliação (FMR vs IFRS) EBITDA - Ajustes de Consolidação</v>
          </cell>
          <cell r="D377">
            <v>2011</v>
          </cell>
          <cell r="AG377">
            <v>-2170552.4516541264</v>
          </cell>
          <cell r="AH377" t="str">
            <v>Estaleiro</v>
          </cell>
        </row>
        <row r="378">
          <cell r="B378" t="str">
            <v>Conciliação (FMR vs IFRS) EBITDA - Ajustes de Consolidação</v>
          </cell>
          <cell r="D378">
            <v>2011</v>
          </cell>
          <cell r="AG378">
            <v>0</v>
          </cell>
          <cell r="AH378" t="str">
            <v>Atividades Não-segmentadas</v>
          </cell>
        </row>
        <row r="379">
          <cell r="B379" t="str">
            <v>Conciliação (FMR vs IFRS) EBITDA - Ajustes de Consolidação</v>
          </cell>
          <cell r="D379">
            <v>2011</v>
          </cell>
          <cell r="AG379">
            <v>480539.43000000715</v>
          </cell>
          <cell r="AH379" t="str">
            <v>Corporativo</v>
          </cell>
        </row>
        <row r="380">
          <cell r="B380" t="str">
            <v>Conciliação (FMR vs IFRS) EBITDA - Ajustes de Consolidação</v>
          </cell>
          <cell r="D380">
            <v>2011</v>
          </cell>
          <cell r="AG380">
            <v>0</v>
          </cell>
          <cell r="AH380" t="str">
            <v>Atividades Não-segmentadas</v>
          </cell>
        </row>
        <row r="381">
          <cell r="B381" t="str">
            <v>Conciliação (FMR vs IFRS) EBITDA - Alocação G e L</v>
          </cell>
          <cell r="D381">
            <v>2011</v>
          </cell>
          <cell r="AG381">
            <v>2241307.36</v>
          </cell>
          <cell r="AH381" t="str">
            <v>Terminais Portuários</v>
          </cell>
        </row>
        <row r="382">
          <cell r="B382" t="str">
            <v>Conciliação (FMR vs IFRS) EBITDA - Alocação G e L</v>
          </cell>
          <cell r="D382">
            <v>2011</v>
          </cell>
          <cell r="AG382">
            <v>985565.52</v>
          </cell>
          <cell r="AH382" t="str">
            <v>Rebocagem</v>
          </cell>
        </row>
        <row r="383">
          <cell r="B383" t="str">
            <v>Conciliação (FMR vs IFRS) EBITDA - Alocação G e L</v>
          </cell>
          <cell r="D383">
            <v>2011</v>
          </cell>
          <cell r="AG383">
            <v>105348.62</v>
          </cell>
          <cell r="AH383" t="str">
            <v>Offshore</v>
          </cell>
        </row>
        <row r="384">
          <cell r="B384" t="str">
            <v>Conciliação (FMR vs IFRS) EBITDA - Alocação G e L</v>
          </cell>
          <cell r="D384">
            <v>2011</v>
          </cell>
          <cell r="AG384">
            <v>0</v>
          </cell>
          <cell r="AH384" t="str">
            <v>Logística</v>
          </cell>
        </row>
        <row r="385">
          <cell r="B385" t="str">
            <v>Conciliação (FMR vs IFRS) EBITDA - Alocação G e L</v>
          </cell>
          <cell r="D385">
            <v>2011</v>
          </cell>
          <cell r="AG385">
            <v>31182.15</v>
          </cell>
          <cell r="AH385" t="str">
            <v>Agenciamento Marítimo</v>
          </cell>
        </row>
        <row r="386">
          <cell r="B386" t="str">
            <v>Conciliação (FMR vs IFRS) EBITDA - Alocação G e L</v>
          </cell>
          <cell r="D386">
            <v>2011</v>
          </cell>
          <cell r="AG386">
            <v>473854.56</v>
          </cell>
          <cell r="AH386" t="str">
            <v>Estaleiro</v>
          </cell>
        </row>
        <row r="387">
          <cell r="B387" t="str">
            <v>Conciliação (FMR vs IFRS) EBITDA - Alocação G e L</v>
          </cell>
          <cell r="D387">
            <v>2011</v>
          </cell>
          <cell r="AG387">
            <v>0</v>
          </cell>
          <cell r="AH387" t="str">
            <v>Atividades Não-segmentadas</v>
          </cell>
        </row>
        <row r="388">
          <cell r="B388" t="str">
            <v>Conciliação (FMR vs IFRS) EBITDA - Alocação G e L</v>
          </cell>
          <cell r="D388">
            <v>2011</v>
          </cell>
          <cell r="AG388">
            <v>0</v>
          </cell>
          <cell r="AH388" t="str">
            <v>Corporativo</v>
          </cell>
        </row>
        <row r="389">
          <cell r="B389" t="str">
            <v>Conciliação (FMR vs IFRS) EBITDA - Alocação G e L</v>
          </cell>
          <cell r="D389">
            <v>2011</v>
          </cell>
          <cell r="AG389">
            <v>0</v>
          </cell>
          <cell r="AH389" t="str">
            <v>Atividades Não-segmentadas</v>
          </cell>
        </row>
        <row r="390">
          <cell r="B390" t="str">
            <v>Conciliação (FMR vs IFRS) EBITDA - Crédito PIS / Cofins</v>
          </cell>
          <cell r="D390">
            <v>2011</v>
          </cell>
          <cell r="AG390">
            <v>0</v>
          </cell>
          <cell r="AH390" t="str">
            <v>Terminais Portuários</v>
          </cell>
        </row>
        <row r="391">
          <cell r="B391" t="str">
            <v>Conciliação (FMR vs IFRS) EBITDA - Crédito PIS / Cofins</v>
          </cell>
          <cell r="D391">
            <v>2011</v>
          </cell>
          <cell r="AG391">
            <v>0</v>
          </cell>
          <cell r="AH391" t="str">
            <v>Rebocagem</v>
          </cell>
        </row>
        <row r="392">
          <cell r="B392" t="str">
            <v>Conciliação (FMR vs IFRS) EBITDA - Crédito PIS / Cofins</v>
          </cell>
          <cell r="D392">
            <v>2011</v>
          </cell>
          <cell r="AG392">
            <v>0</v>
          </cell>
          <cell r="AH392" t="str">
            <v>Offshore</v>
          </cell>
        </row>
        <row r="393">
          <cell r="B393" t="str">
            <v>Conciliação (FMR vs IFRS) EBITDA - Crédito PIS / Cofins</v>
          </cell>
          <cell r="D393">
            <v>2011</v>
          </cell>
          <cell r="AG393">
            <v>0</v>
          </cell>
          <cell r="AH393" t="str">
            <v>Logística</v>
          </cell>
        </row>
        <row r="394">
          <cell r="B394" t="str">
            <v>Conciliação (FMR vs IFRS) EBITDA - Crédito PIS / Cofins</v>
          </cell>
          <cell r="D394">
            <v>2011</v>
          </cell>
          <cell r="AG394">
            <v>0</v>
          </cell>
          <cell r="AH394" t="str">
            <v>Agenciamento Marítimo</v>
          </cell>
        </row>
        <row r="395">
          <cell r="B395" t="str">
            <v>Conciliação (FMR vs IFRS) EBITDA - Crédito PIS / Cofins</v>
          </cell>
          <cell r="D395">
            <v>2011</v>
          </cell>
          <cell r="AG395">
            <v>0</v>
          </cell>
          <cell r="AH395" t="str">
            <v>Estaleiro</v>
          </cell>
        </row>
        <row r="396">
          <cell r="B396" t="str">
            <v>Conciliação (FMR vs IFRS) EBITDA - Crédito PIS / Cofins</v>
          </cell>
          <cell r="D396">
            <v>2011</v>
          </cell>
          <cell r="AG396">
            <v>0</v>
          </cell>
          <cell r="AH396" t="str">
            <v>Atividades Não-segmentadas</v>
          </cell>
        </row>
        <row r="397">
          <cell r="B397" t="str">
            <v>Conciliação (FMR vs IFRS) EBITDA - Crédito PIS / Cofins</v>
          </cell>
          <cell r="D397">
            <v>2011</v>
          </cell>
          <cell r="AG397">
            <v>0</v>
          </cell>
          <cell r="AH397" t="str">
            <v>Corporativo</v>
          </cell>
        </row>
        <row r="398">
          <cell r="B398" t="str">
            <v>Conciliação (FMR vs IFRS) EBITDA - Crédito PIS / Cofins</v>
          </cell>
          <cell r="D398">
            <v>2011</v>
          </cell>
          <cell r="AG398">
            <v>0</v>
          </cell>
          <cell r="AH398" t="str">
            <v>Atividades Não-segmentadas</v>
          </cell>
        </row>
        <row r="399">
          <cell r="B399" t="str">
            <v>Conciliação (FMR vs IFRS) EBITDA - Venda Barcas S.A.</v>
          </cell>
          <cell r="D399">
            <v>2011</v>
          </cell>
          <cell r="AG399">
            <v>0</v>
          </cell>
          <cell r="AH399" t="str">
            <v>Terminais Portuários</v>
          </cell>
        </row>
        <row r="400">
          <cell r="B400" t="str">
            <v>Conciliação (FMR vs IFRS) EBITDA - Venda Barcas S.A.</v>
          </cell>
          <cell r="D400">
            <v>2011</v>
          </cell>
          <cell r="AG400">
            <v>0</v>
          </cell>
          <cell r="AH400" t="str">
            <v>Rebocagem</v>
          </cell>
        </row>
        <row r="401">
          <cell r="B401" t="str">
            <v>Conciliação (FMR vs IFRS) EBITDA - Venda Barcas S.A.</v>
          </cell>
          <cell r="D401">
            <v>2011</v>
          </cell>
          <cell r="AG401">
            <v>0</v>
          </cell>
          <cell r="AH401" t="str">
            <v>Offshore</v>
          </cell>
        </row>
        <row r="402">
          <cell r="B402" t="str">
            <v>Conciliação (FMR vs IFRS) EBITDA - Venda Barcas S.A.</v>
          </cell>
          <cell r="D402">
            <v>2011</v>
          </cell>
          <cell r="AG402">
            <v>0</v>
          </cell>
          <cell r="AH402" t="str">
            <v>Logística</v>
          </cell>
        </row>
        <row r="403">
          <cell r="B403" t="str">
            <v>Conciliação (FMR vs IFRS) EBITDA - Venda Barcas S.A.</v>
          </cell>
          <cell r="D403">
            <v>2011</v>
          </cell>
          <cell r="AG403">
            <v>0</v>
          </cell>
          <cell r="AH403" t="str">
            <v>Agenciamento Marítimo</v>
          </cell>
        </row>
        <row r="404">
          <cell r="B404" t="str">
            <v>Conciliação (FMR vs IFRS) EBITDA - Venda Barcas S.A.</v>
          </cell>
          <cell r="D404">
            <v>2011</v>
          </cell>
          <cell r="AG404">
            <v>0</v>
          </cell>
          <cell r="AH404" t="str">
            <v>Estaleiro</v>
          </cell>
        </row>
        <row r="405">
          <cell r="B405" t="str">
            <v>Conciliação (FMR vs IFRS) EBITDA - Venda Barcas S.A.</v>
          </cell>
          <cell r="D405">
            <v>2011</v>
          </cell>
          <cell r="AG405">
            <v>0</v>
          </cell>
          <cell r="AH405" t="str">
            <v>Atividades Não-segmentadas</v>
          </cell>
        </row>
        <row r="406">
          <cell r="B406" t="str">
            <v>Conciliação (FMR vs IFRS) EBITDA - Venda Barcas S.A.</v>
          </cell>
          <cell r="D406">
            <v>2011</v>
          </cell>
          <cell r="AG406">
            <v>0</v>
          </cell>
          <cell r="AH406" t="str">
            <v>Corporativo</v>
          </cell>
        </row>
        <row r="407">
          <cell r="B407" t="str">
            <v>Conciliação (FMR vs IFRS) EBITDA - Venda Barcas S.A.</v>
          </cell>
          <cell r="D407">
            <v>2011</v>
          </cell>
          <cell r="AG407">
            <v>0</v>
          </cell>
          <cell r="AH407" t="str">
            <v>Atividades Não-segmentadas</v>
          </cell>
        </row>
        <row r="408">
          <cell r="B408" t="str">
            <v>Conciliação (FMR vs IFRS) Lucro Líquido - Brasco</v>
          </cell>
          <cell r="D408">
            <v>2011</v>
          </cell>
          <cell r="AG408">
            <v>0</v>
          </cell>
          <cell r="AH408" t="str">
            <v>Terminais Portuários</v>
          </cell>
        </row>
        <row r="409">
          <cell r="B409" t="str">
            <v>Conciliação (FMR vs IFRS) Lucro Líquido - Exclusão Transamérica</v>
          </cell>
          <cell r="D409">
            <v>2011</v>
          </cell>
          <cell r="AG409">
            <v>0</v>
          </cell>
          <cell r="AH409" t="str">
            <v>Terminais Portuários</v>
          </cell>
        </row>
        <row r="410">
          <cell r="B410" t="str">
            <v>Conciliação (FMR vs IFRS) Lucro Líquido - Exclusão Transamérica</v>
          </cell>
          <cell r="D410">
            <v>2011</v>
          </cell>
          <cell r="AG410">
            <v>162.26215999999999</v>
          </cell>
          <cell r="AH410" t="str">
            <v>Rebocagem</v>
          </cell>
        </row>
        <row r="411">
          <cell r="B411" t="str">
            <v>Conciliação (FMR vs IFRS) Lucro Líquido - Exclusão Transamérica</v>
          </cell>
          <cell r="D411">
            <v>2011</v>
          </cell>
          <cell r="AG411">
            <v>0</v>
          </cell>
          <cell r="AH411" t="str">
            <v>Offshore</v>
          </cell>
        </row>
        <row r="412">
          <cell r="B412" t="str">
            <v>Conciliação (FMR vs IFRS) Lucro Líquido - Exclusão Transamérica</v>
          </cell>
          <cell r="D412">
            <v>2011</v>
          </cell>
          <cell r="AG412">
            <v>178.02158</v>
          </cell>
          <cell r="AH412" t="str">
            <v>Logística</v>
          </cell>
        </row>
        <row r="413">
          <cell r="B413" t="str">
            <v>Conciliação (FMR vs IFRS) Lucro Líquido - Exclusão Transamérica</v>
          </cell>
          <cell r="D413">
            <v>2011</v>
          </cell>
          <cell r="AG413">
            <v>-102923.03486</v>
          </cell>
          <cell r="AH413" t="str">
            <v>Agenciamento Marítimo</v>
          </cell>
        </row>
        <row r="414">
          <cell r="B414" t="str">
            <v>Conciliação (FMR vs IFRS) Lucro Líquido - Exclusão Transamérica</v>
          </cell>
          <cell r="D414">
            <v>2011</v>
          </cell>
          <cell r="AG414">
            <v>0</v>
          </cell>
          <cell r="AH414" t="str">
            <v>Estaleiro</v>
          </cell>
        </row>
        <row r="415">
          <cell r="B415" t="str">
            <v>Conciliação (FMR vs IFRS) Lucro Líquido - Exclusão Transamérica</v>
          </cell>
          <cell r="D415">
            <v>2011</v>
          </cell>
          <cell r="AG415">
            <v>0</v>
          </cell>
          <cell r="AH415" t="str">
            <v>Atividades Não-segmentadas</v>
          </cell>
        </row>
        <row r="416">
          <cell r="B416" t="str">
            <v>Conciliação (FMR vs IFRS) Lucro Líquido - Exclusão Transamérica</v>
          </cell>
          <cell r="D416">
            <v>2011</v>
          </cell>
          <cell r="AG416">
            <v>30231.659110000001</v>
          </cell>
          <cell r="AH416" t="str">
            <v>Corporativo</v>
          </cell>
        </row>
        <row r="417">
          <cell r="B417" t="str">
            <v>Conciliação (FMR vs IFRS) Lucro Líquido - Exclusão Transamérica</v>
          </cell>
          <cell r="D417">
            <v>2011</v>
          </cell>
          <cell r="AG417">
            <v>0</v>
          </cell>
          <cell r="AH417" t="str">
            <v>Atividades Não-segmentadas</v>
          </cell>
        </row>
        <row r="418">
          <cell r="B418" t="str">
            <v>Conciliação (FMR vs IFRS) Lucro Líquido - Leasing</v>
          </cell>
          <cell r="D418">
            <v>2011</v>
          </cell>
          <cell r="AG418">
            <v>0</v>
          </cell>
          <cell r="AH418" t="str">
            <v>Terminais Portuários</v>
          </cell>
        </row>
        <row r="419">
          <cell r="B419" t="str">
            <v>Conciliação (FMR vs IFRS) Lucro Líquido - Leasing</v>
          </cell>
          <cell r="D419">
            <v>2011</v>
          </cell>
          <cell r="AG419">
            <v>0</v>
          </cell>
          <cell r="AH419" t="str">
            <v>Rebocagem</v>
          </cell>
        </row>
        <row r="420">
          <cell r="B420" t="str">
            <v>Conciliação (FMR vs IFRS) Lucro Líquido - Leasing</v>
          </cell>
          <cell r="D420">
            <v>2011</v>
          </cell>
          <cell r="AG420">
            <v>0</v>
          </cell>
          <cell r="AH420" t="str">
            <v>Offshore</v>
          </cell>
        </row>
        <row r="421">
          <cell r="B421" t="str">
            <v>Conciliação (FMR vs IFRS) Lucro Líquido - Leasing</v>
          </cell>
          <cell r="D421">
            <v>2011</v>
          </cell>
          <cell r="AG421">
            <v>0</v>
          </cell>
          <cell r="AH421" t="str">
            <v>Logística</v>
          </cell>
        </row>
        <row r="422">
          <cell r="B422" t="str">
            <v>Conciliação (FMR vs IFRS) Lucro Líquido - Leasing</v>
          </cell>
          <cell r="D422">
            <v>2011</v>
          </cell>
          <cell r="AG422">
            <v>0</v>
          </cell>
          <cell r="AH422" t="str">
            <v>Agenciamento Marítimo</v>
          </cell>
        </row>
        <row r="423">
          <cell r="B423" t="str">
            <v>Conciliação (FMR vs IFRS) Lucro Líquido - Leasing</v>
          </cell>
          <cell r="D423">
            <v>2011</v>
          </cell>
          <cell r="AG423">
            <v>0</v>
          </cell>
          <cell r="AH423" t="str">
            <v>Estaleiro</v>
          </cell>
        </row>
        <row r="424">
          <cell r="B424" t="str">
            <v>Conciliação (FMR vs IFRS) Lucro Líquido - Leasing</v>
          </cell>
          <cell r="D424">
            <v>2011</v>
          </cell>
          <cell r="AG424">
            <v>0</v>
          </cell>
          <cell r="AH424" t="str">
            <v>Atividades Não-segmentadas</v>
          </cell>
        </row>
        <row r="425">
          <cell r="B425" t="str">
            <v>Conciliação (FMR vs IFRS) Lucro Líquido - Leasing</v>
          </cell>
          <cell r="D425">
            <v>2011</v>
          </cell>
          <cell r="AG425">
            <v>0</v>
          </cell>
          <cell r="AH425" t="str">
            <v>Corporativo</v>
          </cell>
        </row>
        <row r="426">
          <cell r="B426" t="str">
            <v>Conciliação (FMR vs IFRS) Lucro Líquido - Leasing</v>
          </cell>
          <cell r="D426">
            <v>2011</v>
          </cell>
          <cell r="AG426">
            <v>0</v>
          </cell>
          <cell r="AH426" t="str">
            <v>Atividades Não-segmentadas</v>
          </cell>
        </row>
        <row r="427">
          <cell r="B427" t="str">
            <v>Conciliação (FMR vs IFRS) Lucro Líquido - Contas de Resultado Financeiro Operacional</v>
          </cell>
          <cell r="D427">
            <v>2011</v>
          </cell>
          <cell r="AG427">
            <v>-668355.26546000002</v>
          </cell>
          <cell r="AH427" t="str">
            <v>Terminais Portuários</v>
          </cell>
        </row>
        <row r="428">
          <cell r="B428" t="str">
            <v>Conciliação (FMR vs IFRS) Lucro Líquido - Contas de Resultado Financeiro Operacional</v>
          </cell>
          <cell r="D428">
            <v>2011</v>
          </cell>
          <cell r="AG428">
            <v>-8084439.1467999993</v>
          </cell>
          <cell r="AH428" t="str">
            <v>Rebocagem</v>
          </cell>
        </row>
        <row r="429">
          <cell r="B429" t="str">
            <v>Conciliação (FMR vs IFRS) Lucro Líquido - Contas de Resultado Financeiro Operacional</v>
          </cell>
          <cell r="D429">
            <v>2011</v>
          </cell>
          <cell r="AG429">
            <v>-8421036.1500515863</v>
          </cell>
          <cell r="AH429" t="str">
            <v>Offshore</v>
          </cell>
        </row>
        <row r="430">
          <cell r="B430" t="str">
            <v>Conciliação (FMR vs IFRS) Lucro Líquido - Contas de Resultado Financeiro Operacional</v>
          </cell>
          <cell r="D430">
            <v>2011</v>
          </cell>
          <cell r="AG430">
            <v>8.979999996938659E-3</v>
          </cell>
          <cell r="AH430" t="str">
            <v>Logística</v>
          </cell>
        </row>
        <row r="431">
          <cell r="B431" t="str">
            <v>Conciliação (FMR vs IFRS) Lucro Líquido - Contas de Resultado Financeiro Operacional</v>
          </cell>
          <cell r="D431">
            <v>2011</v>
          </cell>
          <cell r="AG431">
            <v>54.005880000000033</v>
          </cell>
          <cell r="AH431" t="str">
            <v>Agenciamento Marítimo</v>
          </cell>
        </row>
        <row r="432">
          <cell r="B432" t="str">
            <v>Conciliação (FMR vs IFRS) Lucro Líquido - Contas de Resultado Financeiro Operacional</v>
          </cell>
          <cell r="D432">
            <v>2011</v>
          </cell>
          <cell r="AG432">
            <v>-305581.98246000003</v>
          </cell>
          <cell r="AH432" t="str">
            <v>Estaleiro</v>
          </cell>
        </row>
        <row r="433">
          <cell r="B433" t="str">
            <v>Conciliação (FMR vs IFRS) Lucro Líquido - Contas de Resultado Financeiro Operacional</v>
          </cell>
          <cell r="D433">
            <v>2011</v>
          </cell>
          <cell r="AG433">
            <v>0</v>
          </cell>
          <cell r="AH433" t="str">
            <v>Atividades Não-segmentadas</v>
          </cell>
        </row>
        <row r="434">
          <cell r="B434" t="str">
            <v>Conciliação (FMR vs IFRS) Lucro Líquido - Contas de Resultado Financeiro Operacional</v>
          </cell>
          <cell r="D434">
            <v>2011</v>
          </cell>
          <cell r="AG434">
            <v>1379799.7723115874</v>
          </cell>
          <cell r="AH434" t="str">
            <v>Corporativo</v>
          </cell>
        </row>
        <row r="435">
          <cell r="B435" t="str">
            <v>Conciliação (FMR vs IFRS) Lucro Líquido - Contas de Resultado Financeiro Operacional</v>
          </cell>
          <cell r="D435">
            <v>2011</v>
          </cell>
          <cell r="AG435">
            <v>0</v>
          </cell>
          <cell r="AH435" t="str">
            <v>Atividades Não-segmentadas</v>
          </cell>
        </row>
        <row r="436">
          <cell r="B436" t="str">
            <v>Conciliação (FMR vs IFRS) Lucro Líquido - Contas Históricas</v>
          </cell>
          <cell r="D436">
            <v>2011</v>
          </cell>
          <cell r="AG436">
            <v>1599924.9252899995</v>
          </cell>
          <cell r="AH436" t="str">
            <v>Terminais Portuários</v>
          </cell>
        </row>
        <row r="437">
          <cell r="B437" t="str">
            <v>Conciliação (FMR vs IFRS) Lucro Líquido - Contas Históricas</v>
          </cell>
          <cell r="D437">
            <v>2011</v>
          </cell>
          <cell r="AG437">
            <v>1180149.14069</v>
          </cell>
          <cell r="AH437" t="str">
            <v>Rebocagem</v>
          </cell>
        </row>
        <row r="438">
          <cell r="B438" t="str">
            <v>Conciliação (FMR vs IFRS) Lucro Líquido - Contas Históricas</v>
          </cell>
          <cell r="D438">
            <v>2011</v>
          </cell>
          <cell r="AG438">
            <v>-586597.96102999989</v>
          </cell>
          <cell r="AH438" t="str">
            <v>Offshore</v>
          </cell>
        </row>
        <row r="439">
          <cell r="B439" t="str">
            <v>Conciliação (FMR vs IFRS) Lucro Líquido - Contas Históricas</v>
          </cell>
          <cell r="D439">
            <v>2011</v>
          </cell>
          <cell r="AG439">
            <v>4566.1172799999576</v>
          </cell>
          <cell r="AH439" t="str">
            <v>Logística</v>
          </cell>
        </row>
        <row r="440">
          <cell r="B440" t="str">
            <v>Conciliação (FMR vs IFRS) Lucro Líquido - Contas Históricas</v>
          </cell>
          <cell r="D440">
            <v>2011</v>
          </cell>
          <cell r="AG440">
            <v>34034.39800000003</v>
          </cell>
          <cell r="AH440" t="str">
            <v>Agenciamento Marítimo</v>
          </cell>
        </row>
        <row r="441">
          <cell r="B441" t="str">
            <v>Conciliação (FMR vs IFRS) Lucro Líquido - Contas Históricas</v>
          </cell>
          <cell r="D441">
            <v>2011</v>
          </cell>
          <cell r="AG441">
            <v>4306309.0116299996</v>
          </cell>
          <cell r="AH441" t="str">
            <v>Estaleiro</v>
          </cell>
        </row>
        <row r="442">
          <cell r="B442" t="str">
            <v>Conciliação (FMR vs IFRS) Lucro Líquido - Contas Históricas</v>
          </cell>
          <cell r="D442">
            <v>2011</v>
          </cell>
          <cell r="AG442">
            <v>0</v>
          </cell>
          <cell r="AH442" t="str">
            <v>Atividades Não-segmentadas</v>
          </cell>
        </row>
        <row r="443">
          <cell r="B443" t="str">
            <v>Conciliação (FMR vs IFRS) Lucro Líquido - Contas Históricas</v>
          </cell>
          <cell r="D443">
            <v>2011</v>
          </cell>
          <cell r="AG443">
            <v>161751.43000999995</v>
          </cell>
          <cell r="AH443" t="str">
            <v>Corporativo</v>
          </cell>
        </row>
        <row r="444">
          <cell r="B444" t="str">
            <v>Conciliação (FMR vs IFRS) Lucro Líquido - Contas Históricas</v>
          </cell>
          <cell r="D444">
            <v>2011</v>
          </cell>
          <cell r="AG444">
            <v>0</v>
          </cell>
          <cell r="AH444" t="str">
            <v>Atividades Não-segmentadas</v>
          </cell>
        </row>
        <row r="445">
          <cell r="B445" t="str">
            <v>Conciliação (FMR vs IFRS) Lucro Líquido - Resultado de Provisão PLR</v>
          </cell>
          <cell r="D445">
            <v>2011</v>
          </cell>
          <cell r="AG445">
            <v>0</v>
          </cell>
          <cell r="AH445" t="str">
            <v>Terminais Portuários</v>
          </cell>
        </row>
        <row r="446">
          <cell r="B446" t="str">
            <v>Conciliação (FMR vs IFRS) Lucro Líquido - Resultado de Provisão PLR</v>
          </cell>
          <cell r="D446">
            <v>2011</v>
          </cell>
          <cell r="AG446">
            <v>0</v>
          </cell>
          <cell r="AH446" t="str">
            <v>Rebocagem</v>
          </cell>
        </row>
        <row r="447">
          <cell r="B447" t="str">
            <v>Conciliação (FMR vs IFRS) Lucro Líquido - Resultado de Provisão PLR</v>
          </cell>
          <cell r="D447">
            <v>2011</v>
          </cell>
          <cell r="AG447">
            <v>0</v>
          </cell>
          <cell r="AH447" t="str">
            <v>Offshore</v>
          </cell>
        </row>
        <row r="448">
          <cell r="B448" t="str">
            <v>Conciliação (FMR vs IFRS) Lucro Líquido - Resultado de Provisão PLR</v>
          </cell>
          <cell r="D448">
            <v>2011</v>
          </cell>
          <cell r="AG448">
            <v>0</v>
          </cell>
          <cell r="AH448" t="str">
            <v>Logística</v>
          </cell>
        </row>
        <row r="449">
          <cell r="B449" t="str">
            <v>Conciliação (FMR vs IFRS) Lucro Líquido - Resultado de Provisão PLR</v>
          </cell>
          <cell r="D449">
            <v>2011</v>
          </cell>
          <cell r="AG449">
            <v>0</v>
          </cell>
          <cell r="AH449" t="str">
            <v>Agenciamento Marítimo</v>
          </cell>
        </row>
        <row r="450">
          <cell r="B450" t="str">
            <v>Conciliação (FMR vs IFRS) Lucro Líquido - Resultado de Provisão PLR</v>
          </cell>
          <cell r="D450">
            <v>2011</v>
          </cell>
          <cell r="AG450">
            <v>0</v>
          </cell>
          <cell r="AH450" t="str">
            <v>Estaleiro</v>
          </cell>
        </row>
        <row r="451">
          <cell r="B451" t="str">
            <v>Conciliação (FMR vs IFRS) Lucro Líquido - Resultado de Provisão PLR</v>
          </cell>
          <cell r="D451">
            <v>2011</v>
          </cell>
          <cell r="AG451">
            <v>0</v>
          </cell>
          <cell r="AH451" t="str">
            <v>Atividades Não-segmentadas</v>
          </cell>
        </row>
        <row r="452">
          <cell r="B452" t="str">
            <v>Conciliação (FMR vs IFRS) Lucro Líquido - Resultado de Provisão PLR</v>
          </cell>
          <cell r="D452">
            <v>2011</v>
          </cell>
          <cell r="AG452">
            <v>0</v>
          </cell>
          <cell r="AH452" t="str">
            <v>Corporativo</v>
          </cell>
        </row>
        <row r="453">
          <cell r="B453" t="str">
            <v>Conciliação (FMR vs IFRS) Lucro Líquido - Resultado de Provisão PLR</v>
          </cell>
          <cell r="D453">
            <v>2011</v>
          </cell>
          <cell r="AG453">
            <v>0</v>
          </cell>
          <cell r="AH453" t="str">
            <v>Atividades Não-segmentadas</v>
          </cell>
        </row>
        <row r="454">
          <cell r="B454" t="str">
            <v>Conciliação (FMR vs IFRS) EBITDA - Exclusão Transamérica</v>
          </cell>
          <cell r="D454">
            <v>2011</v>
          </cell>
          <cell r="AG454">
            <v>0</v>
          </cell>
          <cell r="AH454" t="str">
            <v>Terminais Portuários</v>
          </cell>
        </row>
        <row r="455">
          <cell r="B455" t="str">
            <v>Conciliação (FMR vs IFRS) EBITDA - Exclusão Transamérica</v>
          </cell>
          <cell r="D455">
            <v>2011</v>
          </cell>
          <cell r="AG455">
            <v>162.26215999999999</v>
          </cell>
          <cell r="AH455" t="str">
            <v>Rebocagem</v>
          </cell>
        </row>
        <row r="456">
          <cell r="B456" t="str">
            <v>Conciliação (FMR vs IFRS) EBITDA - Exclusão Transamérica</v>
          </cell>
          <cell r="D456">
            <v>2011</v>
          </cell>
          <cell r="AG456">
            <v>0</v>
          </cell>
          <cell r="AH456" t="str">
            <v>Offshore</v>
          </cell>
        </row>
        <row r="457">
          <cell r="B457" t="str">
            <v>Conciliação (FMR vs IFRS) EBITDA - Exclusão Transamérica</v>
          </cell>
          <cell r="D457">
            <v>2011</v>
          </cell>
          <cell r="AG457">
            <v>178.02158</v>
          </cell>
          <cell r="AH457" t="str">
            <v>Logística</v>
          </cell>
        </row>
        <row r="458">
          <cell r="B458" t="str">
            <v>Conciliação (FMR vs IFRS) EBITDA - Exclusão Transamérica</v>
          </cell>
          <cell r="D458">
            <v>2011</v>
          </cell>
          <cell r="AG458">
            <v>214.86071000000001</v>
          </cell>
          <cell r="AH458" t="str">
            <v>Agenciamento Marítimo</v>
          </cell>
        </row>
        <row r="459">
          <cell r="B459" t="str">
            <v>Conciliação (FMR vs IFRS) EBITDA - Exclusão Transamérica</v>
          </cell>
          <cell r="D459">
            <v>2011</v>
          </cell>
          <cell r="AG459">
            <v>0</v>
          </cell>
          <cell r="AH459" t="str">
            <v>Estaleiro</v>
          </cell>
        </row>
        <row r="460">
          <cell r="B460" t="str">
            <v>Conciliação (FMR vs IFRS) EBITDA - Exclusão Transamérica</v>
          </cell>
          <cell r="D460">
            <v>2011</v>
          </cell>
          <cell r="AG460">
            <v>0</v>
          </cell>
          <cell r="AH460" t="str">
            <v>Atividades Não-segmentadas</v>
          </cell>
        </row>
        <row r="461">
          <cell r="B461" t="str">
            <v>Conciliação (FMR vs IFRS) EBITDA - Exclusão Transamérica</v>
          </cell>
          <cell r="D461">
            <v>2011</v>
          </cell>
          <cell r="AG461">
            <v>4110.0513799999999</v>
          </cell>
          <cell r="AH461" t="str">
            <v>Corporativo</v>
          </cell>
        </row>
        <row r="462">
          <cell r="B462" t="str">
            <v>Conciliação (FMR vs IFRS) EBITDA - Exclusão Transamérica</v>
          </cell>
          <cell r="D462">
            <v>2011</v>
          </cell>
          <cell r="AG462">
            <v>0</v>
          </cell>
          <cell r="AH462" t="str">
            <v>Atividades Não-segmentadas</v>
          </cell>
        </row>
        <row r="463">
          <cell r="B463" t="str">
            <v>Conciliação (FMR vs IFRS) Lucro Líquido - Phantom Stock Options</v>
          </cell>
          <cell r="D463">
            <v>2011</v>
          </cell>
          <cell r="AG463">
            <v>207917.19</v>
          </cell>
          <cell r="AH463" t="str">
            <v>Terminais Portuários</v>
          </cell>
        </row>
        <row r="464">
          <cell r="B464" t="str">
            <v>Conciliação (FMR vs IFRS) Lucro Líquido - Phantom Stock Options</v>
          </cell>
          <cell r="D464">
            <v>2011</v>
          </cell>
          <cell r="AG464">
            <v>-68584.719999999696</v>
          </cell>
          <cell r="AH464" t="str">
            <v>Rebocagem</v>
          </cell>
        </row>
        <row r="465">
          <cell r="B465" t="str">
            <v>Conciliação (FMR vs IFRS) Lucro Líquido - Phantom Stock Options</v>
          </cell>
          <cell r="D465">
            <v>2011</v>
          </cell>
          <cell r="AG465">
            <v>-195009.74</v>
          </cell>
          <cell r="AH465" t="str">
            <v>Offshore</v>
          </cell>
        </row>
        <row r="466">
          <cell r="B466" t="str">
            <v>Conciliação (FMR vs IFRS) Lucro Líquido - Phantom Stock Options</v>
          </cell>
          <cell r="D466">
            <v>2011</v>
          </cell>
          <cell r="AG466">
            <v>-415.52999999999901</v>
          </cell>
          <cell r="AH466" t="str">
            <v>Logística</v>
          </cell>
        </row>
        <row r="467">
          <cell r="B467" t="str">
            <v>Conciliação (FMR vs IFRS) Lucro Líquido - Phantom Stock Options</v>
          </cell>
          <cell r="D467">
            <v>2011</v>
          </cell>
          <cell r="AG467">
            <v>52895.46</v>
          </cell>
          <cell r="AH467" t="str">
            <v>Agenciamento Marítimo</v>
          </cell>
        </row>
        <row r="468">
          <cell r="B468" t="str">
            <v>Conciliação (FMR vs IFRS) Lucro Líquido - Phantom Stock Options</v>
          </cell>
          <cell r="D468">
            <v>2011</v>
          </cell>
          <cell r="AG468">
            <v>-269946.71999999997</v>
          </cell>
          <cell r="AH468" t="str">
            <v>Estaleiro</v>
          </cell>
        </row>
        <row r="469">
          <cell r="B469" t="str">
            <v>Conciliação (FMR vs IFRS) Lucro Líquido - Phantom Stock Options</v>
          </cell>
          <cell r="D469">
            <v>2011</v>
          </cell>
          <cell r="AG469">
            <v>0</v>
          </cell>
          <cell r="AH469" t="str">
            <v>Atividades Não-segmentadas</v>
          </cell>
        </row>
        <row r="470">
          <cell r="B470" t="str">
            <v>Conciliação (FMR vs IFRS) Lucro Líquido - Phantom Stock Options</v>
          </cell>
          <cell r="D470">
            <v>2011</v>
          </cell>
          <cell r="AG470">
            <v>245609.06</v>
          </cell>
          <cell r="AH470" t="str">
            <v>Corporativo</v>
          </cell>
        </row>
        <row r="471">
          <cell r="B471" t="str">
            <v>Conciliação (FMR vs IFRS) Lucro Líquido - Phantom Stock Options</v>
          </cell>
          <cell r="D471">
            <v>2011</v>
          </cell>
          <cell r="AG471">
            <v>0</v>
          </cell>
          <cell r="AH471" t="str">
            <v>Atividades Não-segmentadas</v>
          </cell>
        </row>
        <row r="472">
          <cell r="B472" t="str">
            <v>Conciliação (FMR vs IFRS) Lucro Líquido - Despesa WSL</v>
          </cell>
          <cell r="D472">
            <v>2011</v>
          </cell>
          <cell r="AG472">
            <v>-929735.04000000015</v>
          </cell>
          <cell r="AH472" t="str">
            <v>Corporativo</v>
          </cell>
        </row>
        <row r="473">
          <cell r="B473" t="str">
            <v>Conciliação (FMR vs IFRS) Lucro Líquido - Ajustes IFRS</v>
          </cell>
          <cell r="D473">
            <v>2011</v>
          </cell>
          <cell r="AG473">
            <v>1945251.0598801137</v>
          </cell>
          <cell r="AH473" t="str">
            <v>Terminais Portuários</v>
          </cell>
        </row>
        <row r="474">
          <cell r="B474" t="str">
            <v>Conciliação (FMR vs IFRS) Lucro Líquido - Ajustes IFRS</v>
          </cell>
          <cell r="D474">
            <v>2011</v>
          </cell>
          <cell r="AG474">
            <v>3922272.9317778116</v>
          </cell>
          <cell r="AH474" t="str">
            <v>Rebocagem</v>
          </cell>
        </row>
        <row r="475">
          <cell r="B475" t="str">
            <v>Conciliação (FMR vs IFRS) Lucro Líquido - Ajustes IFRS</v>
          </cell>
          <cell r="D475">
            <v>2011</v>
          </cell>
          <cell r="AG475">
            <v>3521508.2987844418</v>
          </cell>
          <cell r="AH475" t="str">
            <v>Offshore</v>
          </cell>
        </row>
        <row r="476">
          <cell r="B476" t="str">
            <v>Conciliação (FMR vs IFRS) Lucro Líquido - Ajustes IFRS</v>
          </cell>
          <cell r="D476">
            <v>2011</v>
          </cell>
          <cell r="AG476">
            <v>-13032.267795551224</v>
          </cell>
          <cell r="AH476" t="str">
            <v>Logística</v>
          </cell>
        </row>
        <row r="477">
          <cell r="B477" t="str">
            <v>Conciliação (FMR vs IFRS) Lucro Líquido - Ajustes IFRS</v>
          </cell>
          <cell r="D477">
            <v>2011</v>
          </cell>
          <cell r="AG477">
            <v>13233.47782943419</v>
          </cell>
          <cell r="AH477" t="str">
            <v>Agenciamento Marítimo</v>
          </cell>
        </row>
        <row r="478">
          <cell r="B478" t="str">
            <v>Conciliação (FMR vs IFRS) Lucro Líquido - Ajustes IFRS</v>
          </cell>
          <cell r="D478">
            <v>2011</v>
          </cell>
          <cell r="AG478">
            <v>-106095.86375990824</v>
          </cell>
          <cell r="AH478" t="str">
            <v>Estaleiro</v>
          </cell>
        </row>
        <row r="479">
          <cell r="B479" t="str">
            <v>Conciliação (FMR vs IFRS) Lucro Líquido - Ajustes IFRS</v>
          </cell>
          <cell r="D479">
            <v>2011</v>
          </cell>
          <cell r="AG479">
            <v>0</v>
          </cell>
          <cell r="AH479" t="str">
            <v>Atividades Não-segmentadas</v>
          </cell>
        </row>
        <row r="480">
          <cell r="B480" t="str">
            <v>Conciliação (FMR vs IFRS) Lucro Líquido - Ajustes IFRS</v>
          </cell>
          <cell r="D480">
            <v>2011</v>
          </cell>
          <cell r="AG480">
            <v>886907.84954152186</v>
          </cell>
          <cell r="AH480" t="str">
            <v>Corporativo</v>
          </cell>
        </row>
        <row r="481">
          <cell r="B481" t="str">
            <v>Conciliação (FMR vs IFRS) Lucro Líquido - Ajustes IFRS</v>
          </cell>
          <cell r="D481">
            <v>2011</v>
          </cell>
          <cell r="AG481">
            <v>0</v>
          </cell>
          <cell r="AH481" t="str">
            <v>Atividades Não-segmentadas</v>
          </cell>
        </row>
        <row r="482">
          <cell r="B482" t="str">
            <v>Conciliação (FMR vs IFRS) Lucro Líquido - Ajustes de Consolidação</v>
          </cell>
          <cell r="D482">
            <v>2011</v>
          </cell>
          <cell r="AG482">
            <v>477041.10170957685</v>
          </cell>
          <cell r="AH482" t="str">
            <v>Terminais Portuários</v>
          </cell>
        </row>
        <row r="483">
          <cell r="B483" t="str">
            <v>Conciliação (FMR vs IFRS) Lucro Líquido - Ajustes de Consolidação</v>
          </cell>
          <cell r="D483">
            <v>2011</v>
          </cell>
          <cell r="AG483">
            <v>-1227592.1061094142</v>
          </cell>
          <cell r="AH483" t="str">
            <v>Rebocagem</v>
          </cell>
        </row>
        <row r="484">
          <cell r="B484" t="str">
            <v>Conciliação (FMR vs IFRS) Lucro Líquido - Ajustes de Consolidação</v>
          </cell>
          <cell r="D484">
            <v>2011</v>
          </cell>
          <cell r="AG484">
            <v>-475898.91365415498</v>
          </cell>
          <cell r="AH484" t="str">
            <v>Offshore</v>
          </cell>
        </row>
        <row r="485">
          <cell r="B485" t="str">
            <v>Conciliação (FMR vs IFRS) Lucro Líquido - Ajustes de Consolidação</v>
          </cell>
          <cell r="D485">
            <v>2011</v>
          </cell>
          <cell r="AG485">
            <v>257.93610646087473</v>
          </cell>
          <cell r="AH485" t="str">
            <v>Logística</v>
          </cell>
        </row>
        <row r="486">
          <cell r="B486" t="str">
            <v>Conciliação (FMR vs IFRS) Lucro Líquido - Ajustes de Consolidação</v>
          </cell>
          <cell r="D486">
            <v>2011</v>
          </cell>
          <cell r="AG486">
            <v>-994.59965742596705</v>
          </cell>
          <cell r="AH486" t="str">
            <v>Agenciamento Marítimo</v>
          </cell>
        </row>
        <row r="487">
          <cell r="B487" t="str">
            <v>Conciliação (FMR vs IFRS) Lucro Líquido - Ajustes de Consolidação</v>
          </cell>
          <cell r="D487">
            <v>2011</v>
          </cell>
          <cell r="AG487">
            <v>-813307.35363304161</v>
          </cell>
          <cell r="AH487" t="str">
            <v>Estaleiro</v>
          </cell>
        </row>
        <row r="488">
          <cell r="B488" t="str">
            <v>Conciliação (FMR vs IFRS) Lucro Líquido - Ajustes de Consolidação</v>
          </cell>
          <cell r="D488">
            <v>2011</v>
          </cell>
          <cell r="AG488">
            <v>0</v>
          </cell>
          <cell r="AH488" t="str">
            <v>Atividades Não-segmentadas</v>
          </cell>
        </row>
        <row r="489">
          <cell r="B489" t="str">
            <v>Conciliação (FMR vs IFRS) Lucro Líquido - Ajustes de Consolidação</v>
          </cell>
          <cell r="D489">
            <v>2011</v>
          </cell>
          <cell r="AG489">
            <v>0</v>
          </cell>
          <cell r="AH489" t="str">
            <v>Corporativo</v>
          </cell>
        </row>
        <row r="490">
          <cell r="B490" t="str">
            <v>Conciliação (FMR vs IFRS) Lucro Líquido - Ajustes de Consolidação</v>
          </cell>
          <cell r="D490">
            <v>2011</v>
          </cell>
          <cell r="AG490">
            <v>0</v>
          </cell>
          <cell r="AH490" t="str">
            <v>Atividades Não-segmentadas</v>
          </cell>
        </row>
        <row r="491">
          <cell r="B491" t="str">
            <v>Conciliação (FMR vs IFRS) Lucro Líquido - Alocação G e L</v>
          </cell>
          <cell r="D491">
            <v>2011</v>
          </cell>
          <cell r="AG491">
            <v>10843573.470000001</v>
          </cell>
          <cell r="AH491" t="str">
            <v>Terminais Portuários</v>
          </cell>
        </row>
        <row r="492">
          <cell r="B492" t="str">
            <v>Conciliação (FMR vs IFRS) Lucro Líquido - Alocação G e L</v>
          </cell>
          <cell r="D492">
            <v>2011</v>
          </cell>
          <cell r="AG492">
            <v>4116835.3799999994</v>
          </cell>
          <cell r="AH492" t="str">
            <v>Rebocagem</v>
          </cell>
        </row>
        <row r="493">
          <cell r="B493" t="str">
            <v>Conciliação (FMR vs IFRS) Lucro Líquido - Alocação G e L</v>
          </cell>
          <cell r="D493">
            <v>2011</v>
          </cell>
          <cell r="AG493">
            <v>-816041.97</v>
          </cell>
          <cell r="AH493" t="str">
            <v>Offshore</v>
          </cell>
        </row>
        <row r="494">
          <cell r="B494" t="str">
            <v>Conciliação (FMR vs IFRS) Lucro Líquido - Alocação G e L</v>
          </cell>
          <cell r="D494">
            <v>2011</v>
          </cell>
          <cell r="AG494">
            <v>0</v>
          </cell>
          <cell r="AH494" t="str">
            <v>Logística</v>
          </cell>
        </row>
        <row r="495">
          <cell r="B495" t="str">
            <v>Conciliação (FMR vs IFRS) Lucro Líquido - Alocação G e L</v>
          </cell>
          <cell r="D495">
            <v>2011</v>
          </cell>
          <cell r="AG495">
            <v>-150038.84</v>
          </cell>
          <cell r="AH495" t="str">
            <v>Agenciamento Marítimo</v>
          </cell>
        </row>
        <row r="496">
          <cell r="B496" t="str">
            <v>Conciliação (FMR vs IFRS) Lucro Líquido - Alocação G e L</v>
          </cell>
          <cell r="D496">
            <v>2011</v>
          </cell>
          <cell r="AG496">
            <v>-5467087.5999999996</v>
          </cell>
          <cell r="AH496" t="str">
            <v>Estaleiro</v>
          </cell>
        </row>
        <row r="497">
          <cell r="B497" t="str">
            <v>Conciliação (FMR vs IFRS) Lucro Líquido - Alocação G e L</v>
          </cell>
          <cell r="D497">
            <v>2011</v>
          </cell>
          <cell r="AG497">
            <v>0</v>
          </cell>
          <cell r="AH497" t="str">
            <v>Atividades Não-segmentadas</v>
          </cell>
        </row>
        <row r="498">
          <cell r="B498" t="str">
            <v>Conciliação (FMR vs IFRS) Lucro Líquido - Alocação G e L</v>
          </cell>
          <cell r="D498">
            <v>2011</v>
          </cell>
          <cell r="AG498">
            <v>0</v>
          </cell>
          <cell r="AH498" t="str">
            <v>Corporativo</v>
          </cell>
        </row>
        <row r="499">
          <cell r="B499" t="str">
            <v>Conciliação (FMR vs IFRS) Lucro Líquido - Alocação G e L</v>
          </cell>
          <cell r="D499">
            <v>2011</v>
          </cell>
          <cell r="AG499">
            <v>0</v>
          </cell>
          <cell r="AH499" t="str">
            <v>Atividades Não-segmentadas</v>
          </cell>
        </row>
        <row r="500">
          <cell r="B500" t="str">
            <v>Conciliação (FMR vs IFRS) Lucro Líquido - Crédito PIS / Cofins</v>
          </cell>
          <cell r="D500">
            <v>2011</v>
          </cell>
          <cell r="AG500">
            <v>0</v>
          </cell>
          <cell r="AH500" t="str">
            <v>Terminais Portuários</v>
          </cell>
        </row>
        <row r="501">
          <cell r="B501" t="str">
            <v>Conciliação (FMR vs IFRS) Lucro Líquido - Crédito PIS / Cofins</v>
          </cell>
          <cell r="D501">
            <v>2011</v>
          </cell>
          <cell r="AG501">
            <v>0</v>
          </cell>
          <cell r="AH501" t="str">
            <v>Rebocagem</v>
          </cell>
        </row>
        <row r="502">
          <cell r="B502" t="str">
            <v>Conciliação (FMR vs IFRS) Lucro Líquido - Crédito PIS / Cofins</v>
          </cell>
          <cell r="D502">
            <v>2011</v>
          </cell>
          <cell r="AG502">
            <v>0</v>
          </cell>
          <cell r="AH502" t="str">
            <v>Offshore</v>
          </cell>
        </row>
        <row r="503">
          <cell r="B503" t="str">
            <v>Conciliação (FMR vs IFRS) Lucro Líquido - Crédito PIS / Cofins</v>
          </cell>
          <cell r="D503">
            <v>2011</v>
          </cell>
          <cell r="AG503">
            <v>0</v>
          </cell>
          <cell r="AH503" t="str">
            <v>Logística</v>
          </cell>
        </row>
        <row r="504">
          <cell r="B504" t="str">
            <v>Conciliação (FMR vs IFRS) Lucro Líquido - Crédito PIS / Cofins</v>
          </cell>
          <cell r="D504">
            <v>2011</v>
          </cell>
          <cell r="AG504">
            <v>0</v>
          </cell>
          <cell r="AH504" t="str">
            <v>Agenciamento Marítimo</v>
          </cell>
        </row>
        <row r="505">
          <cell r="B505" t="str">
            <v>Conciliação (FMR vs IFRS) Lucro Líquido - Crédito PIS / Cofins</v>
          </cell>
          <cell r="D505">
            <v>2011</v>
          </cell>
          <cell r="AG505">
            <v>0</v>
          </cell>
          <cell r="AH505" t="str">
            <v>Estaleiro</v>
          </cell>
        </row>
        <row r="506">
          <cell r="B506" t="str">
            <v>Conciliação (FMR vs IFRS) Lucro Líquido - Crédito PIS / Cofins</v>
          </cell>
          <cell r="D506">
            <v>2011</v>
          </cell>
          <cell r="AG506">
            <v>0</v>
          </cell>
          <cell r="AH506" t="str">
            <v>Atividades Não-segmentadas</v>
          </cell>
        </row>
        <row r="507">
          <cell r="B507" t="str">
            <v>Conciliação (FMR vs IFRS) Lucro Líquido - Crédito PIS / Cofins</v>
          </cell>
          <cell r="D507">
            <v>2011</v>
          </cell>
          <cell r="AG507">
            <v>0</v>
          </cell>
          <cell r="AH507" t="str">
            <v>Corporativo</v>
          </cell>
        </row>
        <row r="508">
          <cell r="B508" t="str">
            <v>Conciliação (FMR vs IFRS) Lucro Líquido - Crédito PIS / Cofins</v>
          </cell>
          <cell r="D508">
            <v>2011</v>
          </cell>
          <cell r="AG508">
            <v>0</v>
          </cell>
          <cell r="AH508" t="str">
            <v>Atividades Não-segmentadas</v>
          </cell>
        </row>
        <row r="509">
          <cell r="B509" t="str">
            <v>Conciliação (FMR vs IFRS) Lucro Líquido - IR e CS</v>
          </cell>
          <cell r="D509">
            <v>2011</v>
          </cell>
          <cell r="AG509">
            <v>-3.2400002965005115E-3</v>
          </cell>
          <cell r="AH509" t="str">
            <v>Terminais Portuários</v>
          </cell>
        </row>
        <row r="510">
          <cell r="B510" t="str">
            <v>Conciliação (FMR vs IFRS) Lucro Líquido - IR e CS</v>
          </cell>
          <cell r="D510">
            <v>2011</v>
          </cell>
          <cell r="AG510">
            <v>3.1200000307762821E-3</v>
          </cell>
          <cell r="AH510" t="str">
            <v>Rebocagem</v>
          </cell>
        </row>
        <row r="511">
          <cell r="B511" t="str">
            <v>Conciliação (FMR vs IFRS) Lucro Líquido - IR e CS</v>
          </cell>
          <cell r="D511">
            <v>2011</v>
          </cell>
          <cell r="AG511">
            <v>-2.1699997887481004E-3</v>
          </cell>
          <cell r="AH511" t="str">
            <v>Offshore</v>
          </cell>
        </row>
        <row r="512">
          <cell r="B512" t="str">
            <v>Conciliação (FMR vs IFRS) Lucro Líquido - IR e CS</v>
          </cell>
          <cell r="D512">
            <v>2011</v>
          </cell>
          <cell r="AG512">
            <v>9.0999998292318196E-4</v>
          </cell>
          <cell r="AH512" t="str">
            <v>Logística</v>
          </cell>
        </row>
        <row r="513">
          <cell r="B513" t="str">
            <v>Conciliação (FMR vs IFRS) Lucro Líquido - IR e CS</v>
          </cell>
          <cell r="D513">
            <v>2011</v>
          </cell>
          <cell r="AG513">
            <v>0</v>
          </cell>
          <cell r="AH513" t="str">
            <v>Agenciamento Marítimo</v>
          </cell>
        </row>
        <row r="514">
          <cell r="B514" t="str">
            <v>Conciliação (FMR vs IFRS) Lucro Líquido - IR e CS</v>
          </cell>
          <cell r="D514">
            <v>2011</v>
          </cell>
          <cell r="AG514">
            <v>0</v>
          </cell>
          <cell r="AH514" t="str">
            <v>Estaleiro</v>
          </cell>
        </row>
        <row r="515">
          <cell r="B515" t="str">
            <v>Conciliação (FMR vs IFRS) Lucro Líquido - IR e CS</v>
          </cell>
          <cell r="D515">
            <v>2011</v>
          </cell>
          <cell r="AG515">
            <v>0</v>
          </cell>
          <cell r="AH515" t="str">
            <v>Atividades Não-segmentadas</v>
          </cell>
        </row>
        <row r="516">
          <cell r="B516" t="str">
            <v>Conciliação (FMR vs IFRS) Lucro Líquido - IR e CS</v>
          </cell>
          <cell r="D516">
            <v>2011</v>
          </cell>
          <cell r="AG516">
            <v>-4.4399967009667307E-3</v>
          </cell>
          <cell r="AH516" t="str">
            <v>Corporativo</v>
          </cell>
        </row>
        <row r="517">
          <cell r="B517" t="str">
            <v>Conciliação (FMR vs IFRS) Lucro Líquido - IR e CS</v>
          </cell>
          <cell r="D517">
            <v>2011</v>
          </cell>
          <cell r="AG517">
            <v>0</v>
          </cell>
          <cell r="AH517" t="str">
            <v>Atividades Não-segmentadas</v>
          </cell>
        </row>
        <row r="518">
          <cell r="B518" t="str">
            <v>Conciliação (FMR vs IFRS) Receita Líquida - Brasco</v>
          </cell>
          <cell r="D518">
            <v>2011</v>
          </cell>
          <cell r="AG518">
            <v>0</v>
          </cell>
          <cell r="AH518" t="str">
            <v>Terminais Portuários</v>
          </cell>
        </row>
        <row r="519">
          <cell r="B519" t="str">
            <v>Conciliação (FMR vs IFRS) Receita Líquida - Receita de Afretamento</v>
          </cell>
          <cell r="D519">
            <v>2011</v>
          </cell>
          <cell r="AG519">
            <v>1891769.8512864998</v>
          </cell>
          <cell r="AH519" t="str">
            <v>Rebocagem</v>
          </cell>
        </row>
        <row r="520">
          <cell r="B520" t="str">
            <v>Conciliação (FMR vs IFRS) Receita Líquida - Receita de Afretamento</v>
          </cell>
          <cell r="D520">
            <v>2011</v>
          </cell>
          <cell r="AG520">
            <v>-1891769.8512864998</v>
          </cell>
          <cell r="AH520" t="str">
            <v>Corporativo</v>
          </cell>
        </row>
        <row r="521">
          <cell r="B521" t="str">
            <v>Conciliação (FMR vs IFRS) Receita Líquida - Exclusão Transamérica</v>
          </cell>
          <cell r="D521">
            <v>2011</v>
          </cell>
          <cell r="AG521">
            <v>0</v>
          </cell>
          <cell r="AH521" t="str">
            <v>Terminais Portuários</v>
          </cell>
        </row>
        <row r="522">
          <cell r="B522" t="str">
            <v>Conciliação (FMR vs IFRS) Receita Líquida - Exclusão Transamérica</v>
          </cell>
          <cell r="D522">
            <v>2011</v>
          </cell>
          <cell r="AG522">
            <v>0</v>
          </cell>
          <cell r="AH522" t="str">
            <v>Rebocagem</v>
          </cell>
        </row>
        <row r="523">
          <cell r="B523" t="str">
            <v>Conciliação (FMR vs IFRS) Receita Líquida - Exclusão Transamérica</v>
          </cell>
          <cell r="D523">
            <v>2011</v>
          </cell>
          <cell r="AG523">
            <v>0</v>
          </cell>
          <cell r="AH523" t="str">
            <v>Offshore</v>
          </cell>
        </row>
        <row r="524">
          <cell r="B524" t="str">
            <v>Conciliação (FMR vs IFRS) Receita Líquida - Exclusão Transamérica</v>
          </cell>
          <cell r="D524">
            <v>2011</v>
          </cell>
          <cell r="AG524">
            <v>-18.141490000000001</v>
          </cell>
          <cell r="AH524" t="str">
            <v>Logística</v>
          </cell>
        </row>
        <row r="525">
          <cell r="B525" t="str">
            <v>Conciliação (FMR vs IFRS) Receita Líquida - Exclusão Transamérica</v>
          </cell>
          <cell r="D525">
            <v>2011</v>
          </cell>
          <cell r="AG525">
            <v>0</v>
          </cell>
          <cell r="AH525" t="str">
            <v>Agenciamento Marítimo</v>
          </cell>
        </row>
        <row r="526">
          <cell r="B526" t="str">
            <v>Conciliação (FMR vs IFRS) Receita Líquida - Exclusão Transamérica</v>
          </cell>
          <cell r="D526">
            <v>2011</v>
          </cell>
          <cell r="AG526">
            <v>0</v>
          </cell>
          <cell r="AH526" t="str">
            <v>Estaleiro</v>
          </cell>
        </row>
        <row r="527">
          <cell r="B527" t="str">
            <v>Conciliação (FMR vs IFRS) Receita Líquida - Exclusão Transamérica</v>
          </cell>
          <cell r="D527">
            <v>2011</v>
          </cell>
          <cell r="AG527">
            <v>0</v>
          </cell>
          <cell r="AH527" t="str">
            <v>Atividades Não-segmentadas</v>
          </cell>
        </row>
        <row r="528">
          <cell r="B528" t="str">
            <v>Conciliação (FMR vs IFRS) Receita Líquida - Exclusão Transamérica</v>
          </cell>
          <cell r="D528">
            <v>2011</v>
          </cell>
          <cell r="AG528">
            <v>0</v>
          </cell>
          <cell r="AH528" t="str">
            <v>Corporativo</v>
          </cell>
        </row>
        <row r="529">
          <cell r="B529" t="str">
            <v>Conciliação (FMR vs IFRS) Receita Líquida - Exclusão Transamérica</v>
          </cell>
          <cell r="D529">
            <v>2011</v>
          </cell>
          <cell r="AG529">
            <v>0</v>
          </cell>
          <cell r="AH529" t="str">
            <v>Atividades Não-segmentadas</v>
          </cell>
        </row>
        <row r="530">
          <cell r="B530" t="str">
            <v>Conciliação (FMR vs IFRS) EBITDA - Leasing</v>
          </cell>
          <cell r="D530">
            <v>2011</v>
          </cell>
          <cell r="AG530">
            <v>298.67760999999859</v>
          </cell>
          <cell r="AH530" t="str">
            <v>Terminais Portuários</v>
          </cell>
        </row>
        <row r="531">
          <cell r="B531" t="str">
            <v>Conciliação (FMR vs IFRS) EBITDA - Leasing</v>
          </cell>
          <cell r="D531">
            <v>2011</v>
          </cell>
          <cell r="AG531">
            <v>7.4999999988278887E-4</v>
          </cell>
          <cell r="AH531" t="str">
            <v>Rebocagem</v>
          </cell>
        </row>
        <row r="532">
          <cell r="B532" t="str">
            <v>Conciliação (FMR vs IFRS) EBITDA - Leasing</v>
          </cell>
          <cell r="D532">
            <v>2011</v>
          </cell>
          <cell r="AG532">
            <v>0</v>
          </cell>
          <cell r="AH532" t="str">
            <v>Offshore</v>
          </cell>
        </row>
        <row r="533">
          <cell r="B533" t="str">
            <v>Conciliação (FMR vs IFRS) EBITDA - Leasing</v>
          </cell>
          <cell r="D533">
            <v>2011</v>
          </cell>
          <cell r="AG533">
            <v>3.4000000006528808E-3</v>
          </cell>
          <cell r="AH533" t="str">
            <v>Logística</v>
          </cell>
        </row>
        <row r="534">
          <cell r="B534" t="str">
            <v>Conciliação (FMR vs IFRS) EBITDA - Leasing</v>
          </cell>
          <cell r="D534">
            <v>2011</v>
          </cell>
          <cell r="AG534">
            <v>3.4000000006528808E-3</v>
          </cell>
          <cell r="AH534" t="str">
            <v>Agenciamento Marítimo</v>
          </cell>
        </row>
        <row r="535">
          <cell r="B535" t="str">
            <v>Conciliação (FMR vs IFRS) EBITDA - Leasing</v>
          </cell>
          <cell r="D535">
            <v>2011</v>
          </cell>
          <cell r="AG535">
            <v>0</v>
          </cell>
          <cell r="AH535" t="str">
            <v>Estaleiro</v>
          </cell>
        </row>
        <row r="536">
          <cell r="B536" t="str">
            <v>Conciliação (FMR vs IFRS) EBITDA - Leasing</v>
          </cell>
          <cell r="D536">
            <v>2011</v>
          </cell>
          <cell r="AG536">
            <v>0</v>
          </cell>
          <cell r="AH536" t="str">
            <v>Atividades Não-segmentadas</v>
          </cell>
        </row>
        <row r="537">
          <cell r="B537" t="str">
            <v>Conciliação (FMR vs IFRS) EBITDA - Leasing</v>
          </cell>
          <cell r="D537">
            <v>2011</v>
          </cell>
          <cell r="AG537">
            <v>-3.7299999888773527E-3</v>
          </cell>
          <cell r="AH537" t="str">
            <v>Corporativo</v>
          </cell>
        </row>
        <row r="538">
          <cell r="B538" t="str">
            <v>Conciliação (FMR vs IFRS) EBITDA - Leasing</v>
          </cell>
          <cell r="D538">
            <v>2011</v>
          </cell>
          <cell r="AG538">
            <v>0</v>
          </cell>
          <cell r="AH538" t="str">
            <v>Atividades Não-segmentadas</v>
          </cell>
        </row>
        <row r="539">
          <cell r="B539" t="str">
            <v>Conciliação (FMR vs IFRS) Receita Líquida - Ajustes de Consolidação</v>
          </cell>
          <cell r="D539">
            <v>2011</v>
          </cell>
          <cell r="AG539">
            <v>-233353.90003099557</v>
          </cell>
          <cell r="AH539" t="str">
            <v>Terminais Portuários</v>
          </cell>
        </row>
        <row r="540">
          <cell r="B540" t="str">
            <v>Conciliação (FMR vs IFRS) Receita Líquida - Ajustes de Consolidação</v>
          </cell>
          <cell r="D540">
            <v>2011</v>
          </cell>
          <cell r="AG540">
            <v>-3409234.5974669154</v>
          </cell>
          <cell r="AH540" t="str">
            <v>Rebocagem</v>
          </cell>
        </row>
        <row r="541">
          <cell r="B541" t="str">
            <v>Conciliação (FMR vs IFRS) Receita Líquida - Ajustes de Consolidação</v>
          </cell>
          <cell r="D541">
            <v>2011</v>
          </cell>
          <cell r="AG541">
            <v>-973302.54590290063</v>
          </cell>
          <cell r="AH541" t="str">
            <v>Offshore</v>
          </cell>
        </row>
        <row r="542">
          <cell r="B542" t="str">
            <v>Conciliação (FMR vs IFRS) Receita Líquida - Ajustes de Consolidação</v>
          </cell>
          <cell r="D542">
            <v>2011</v>
          </cell>
          <cell r="AG542">
            <v>-95013.139328589183</v>
          </cell>
          <cell r="AH542" t="str">
            <v>Logística</v>
          </cell>
        </row>
        <row r="543">
          <cell r="B543" t="str">
            <v>Conciliação (FMR vs IFRS) Receita Líquida - Ajustes de Consolidação</v>
          </cell>
          <cell r="D543">
            <v>2011</v>
          </cell>
          <cell r="AG543">
            <v>10487.272666188614</v>
          </cell>
          <cell r="AH543" t="str">
            <v>Agenciamento Marítimo</v>
          </cell>
        </row>
        <row r="544">
          <cell r="B544" t="str">
            <v>Conciliação (FMR vs IFRS) Receita Líquida - Ajustes de Consolidação</v>
          </cell>
          <cell r="D544">
            <v>2011</v>
          </cell>
          <cell r="AG544">
            <v>1335767.4922628012</v>
          </cell>
          <cell r="AH544" t="str">
            <v>Estaleiro</v>
          </cell>
        </row>
        <row r="545">
          <cell r="B545" t="str">
            <v>Conciliação (FMR vs IFRS) Receita Líquida - Ajustes de Consolidação</v>
          </cell>
          <cell r="D545">
            <v>2011</v>
          </cell>
          <cell r="AG545">
            <v>0</v>
          </cell>
          <cell r="AH545" t="str">
            <v>Atividades Não-segmentadas</v>
          </cell>
        </row>
        <row r="546">
          <cell r="B546" t="str">
            <v>Conciliação (FMR vs IFRS) Receita Líquida - Ajustes de Consolidação</v>
          </cell>
          <cell r="D546">
            <v>2011</v>
          </cell>
          <cell r="AG546">
            <v>773490.7290907175</v>
          </cell>
          <cell r="AH546" t="str">
            <v>Corporativo</v>
          </cell>
        </row>
        <row r="547">
          <cell r="B547" t="str">
            <v>Conciliação (FMR vs IFRS) Receita Líquida - Ajustes de Consolidação</v>
          </cell>
          <cell r="D547">
            <v>2011</v>
          </cell>
          <cell r="AG547">
            <v>0</v>
          </cell>
          <cell r="AH547" t="str">
            <v>Atividades Não-segmentadas</v>
          </cell>
        </row>
        <row r="548">
          <cell r="B548" t="str">
            <v>Conciliação (FMR vs IFRS) Receita Líquida - Alocação G e L</v>
          </cell>
          <cell r="D548">
            <v>2011</v>
          </cell>
          <cell r="AG548">
            <v>916557.62</v>
          </cell>
          <cell r="AH548" t="str">
            <v>Terminais Portuários</v>
          </cell>
        </row>
        <row r="549">
          <cell r="B549" t="str">
            <v>Conciliação (FMR vs IFRS) Receita Líquida - Alocação G e L</v>
          </cell>
          <cell r="D549">
            <v>2011</v>
          </cell>
          <cell r="AG549">
            <v>504455.13</v>
          </cell>
          <cell r="AH549" t="str">
            <v>Rebocagem</v>
          </cell>
        </row>
        <row r="550">
          <cell r="B550" t="str">
            <v>Conciliação (FMR vs IFRS) Receita Líquida - Alocação G e L</v>
          </cell>
          <cell r="D550">
            <v>2011</v>
          </cell>
          <cell r="AG550">
            <v>113647.07</v>
          </cell>
          <cell r="AH550" t="str">
            <v>Offshore</v>
          </cell>
        </row>
        <row r="551">
          <cell r="B551" t="str">
            <v>Conciliação (FMR vs IFRS) Receita Líquida - Alocação G e L</v>
          </cell>
          <cell r="D551">
            <v>2011</v>
          </cell>
          <cell r="AG551">
            <v>0</v>
          </cell>
          <cell r="AH551" t="str">
            <v>Logística</v>
          </cell>
        </row>
        <row r="552">
          <cell r="B552" t="str">
            <v>Conciliação (FMR vs IFRS) Receita Líquida - Alocação G e L</v>
          </cell>
          <cell r="D552">
            <v>2011</v>
          </cell>
          <cell r="AG552">
            <v>58906.04</v>
          </cell>
          <cell r="AH552" t="str">
            <v>Agenciamento Marítimo</v>
          </cell>
        </row>
        <row r="553">
          <cell r="B553" t="str">
            <v>Conciliação (FMR vs IFRS) Receita Líquida - Alocação G e L</v>
          </cell>
          <cell r="D553">
            <v>2011</v>
          </cell>
          <cell r="AG553">
            <v>197154.64</v>
          </cell>
          <cell r="AH553" t="str">
            <v>Estaleiro</v>
          </cell>
        </row>
        <row r="554">
          <cell r="B554" t="str">
            <v>Conciliação (FMR vs IFRS) Receita Líquida - Alocação G e L</v>
          </cell>
          <cell r="D554">
            <v>2011</v>
          </cell>
          <cell r="AG554">
            <v>0</v>
          </cell>
          <cell r="AH554" t="str">
            <v>Atividades Não-segmentadas</v>
          </cell>
        </row>
        <row r="555">
          <cell r="B555" t="str">
            <v>Conciliação (FMR vs IFRS) Receita Líquida - Alocação G e L</v>
          </cell>
          <cell r="D555">
            <v>2011</v>
          </cell>
          <cell r="AG555">
            <v>0</v>
          </cell>
          <cell r="AH555" t="str">
            <v>Corporativo</v>
          </cell>
        </row>
        <row r="556">
          <cell r="B556" t="str">
            <v>Conciliação (FMR vs IFRS) Receita Líquida - Alocação G e L</v>
          </cell>
          <cell r="D556">
            <v>2011</v>
          </cell>
          <cell r="AG556">
            <v>0</v>
          </cell>
          <cell r="AH556" t="str">
            <v>Atividades Não-segmentadas</v>
          </cell>
        </row>
        <row r="557">
          <cell r="B557" t="str">
            <v>Conciliação (FMR vs IFRS) Receita Líquida - Crédito PIS / Cofins</v>
          </cell>
          <cell r="D557">
            <v>2011</v>
          </cell>
          <cell r="AG557">
            <v>-3767608.6814300003</v>
          </cell>
          <cell r="AH557" t="str">
            <v>Terminais Portuários</v>
          </cell>
        </row>
        <row r="558">
          <cell r="B558" t="str">
            <v>Conciliação (FMR vs IFRS) Receita Líquida - Crédito PIS / Cofins</v>
          </cell>
          <cell r="D558">
            <v>2011</v>
          </cell>
          <cell r="AG558">
            <v>-2809847.4878300005</v>
          </cell>
          <cell r="AH558" t="str">
            <v>Rebocagem</v>
          </cell>
        </row>
        <row r="559">
          <cell r="B559" t="str">
            <v>Conciliação (FMR vs IFRS) Receita Líquida - Crédito PIS / Cofins</v>
          </cell>
          <cell r="D559">
            <v>2011</v>
          </cell>
          <cell r="AG559">
            <v>-530005.81124999991</v>
          </cell>
          <cell r="AH559" t="str">
            <v>Offshore</v>
          </cell>
        </row>
        <row r="560">
          <cell r="B560" t="str">
            <v>Conciliação (FMR vs IFRS) Receita Líquida - Crédito PIS / Cofins</v>
          </cell>
          <cell r="D560">
            <v>2011</v>
          </cell>
          <cell r="AG560">
            <v>-3638022.0775400004</v>
          </cell>
          <cell r="AH560" t="str">
            <v>Logística</v>
          </cell>
        </row>
        <row r="561">
          <cell r="B561" t="str">
            <v>Conciliação (FMR vs IFRS) Receita Líquida - Crédito PIS / Cofins</v>
          </cell>
          <cell r="D561">
            <v>2011</v>
          </cell>
          <cell r="AG561">
            <v>-105247.18673000002</v>
          </cell>
          <cell r="AH561" t="str">
            <v>Agenciamento Marítimo</v>
          </cell>
        </row>
        <row r="562">
          <cell r="B562" t="str">
            <v>Conciliação (FMR vs IFRS) Receita Líquida - Crédito PIS / Cofins</v>
          </cell>
          <cell r="D562">
            <v>2011</v>
          </cell>
          <cell r="AG562">
            <v>-356278.19825000002</v>
          </cell>
          <cell r="AH562" t="str">
            <v>Estaleiro</v>
          </cell>
        </row>
        <row r="563">
          <cell r="B563" t="str">
            <v>Conciliação (FMR vs IFRS) Receita Líquida - Crédito PIS / Cofins</v>
          </cell>
          <cell r="D563">
            <v>2011</v>
          </cell>
          <cell r="AG563">
            <v>0</v>
          </cell>
          <cell r="AH563" t="str">
            <v>Atividades Não-segmentadas</v>
          </cell>
        </row>
        <row r="564">
          <cell r="B564" t="str">
            <v>Conciliação (FMR vs IFRS) Receita Líquida - Crédito PIS / Cofins</v>
          </cell>
          <cell r="D564">
            <v>2011</v>
          </cell>
          <cell r="AG564">
            <v>-131733.64223</v>
          </cell>
          <cell r="AH564" t="str">
            <v>Corporativo</v>
          </cell>
        </row>
        <row r="565">
          <cell r="B565" t="str">
            <v>Conciliação (FMR vs IFRS) Receita Líquida - Crédito PIS / Cofins</v>
          </cell>
          <cell r="D565">
            <v>2011</v>
          </cell>
          <cell r="AG565">
            <v>0</v>
          </cell>
          <cell r="AH565" t="str">
            <v>Atividades Não-segmentadas</v>
          </cell>
        </row>
        <row r="566">
          <cell r="B566" t="str">
            <v>Conciliação (FMR vs IFRS) Receita Líquida - Venda Barcas S.A.</v>
          </cell>
          <cell r="D566">
            <v>2011</v>
          </cell>
          <cell r="AG566">
            <v>0</v>
          </cell>
          <cell r="AH566" t="str">
            <v>Terminais Portuários</v>
          </cell>
        </row>
        <row r="567">
          <cell r="B567" t="str">
            <v>Conciliação (FMR vs IFRS) Receita Líquida - Venda Barcas S.A.</v>
          </cell>
          <cell r="D567">
            <v>2011</v>
          </cell>
          <cell r="AG567">
            <v>0</v>
          </cell>
          <cell r="AH567" t="str">
            <v>Rebocagem</v>
          </cell>
        </row>
        <row r="568">
          <cell r="B568" t="str">
            <v>Conciliação (FMR vs IFRS) Receita Líquida - Venda Barcas S.A.</v>
          </cell>
          <cell r="D568">
            <v>2011</v>
          </cell>
          <cell r="AG568">
            <v>0</v>
          </cell>
          <cell r="AH568" t="str">
            <v>Offshore</v>
          </cell>
        </row>
        <row r="569">
          <cell r="B569" t="str">
            <v>Conciliação (FMR vs IFRS) Receita Líquida - Venda Barcas S.A.</v>
          </cell>
          <cell r="D569">
            <v>2011</v>
          </cell>
          <cell r="AG569">
            <v>0</v>
          </cell>
          <cell r="AH569" t="str">
            <v>Logística</v>
          </cell>
        </row>
        <row r="570">
          <cell r="B570" t="str">
            <v>Conciliação (FMR vs IFRS) Receita Líquida - Venda Barcas S.A.</v>
          </cell>
          <cell r="D570">
            <v>2011</v>
          </cell>
          <cell r="AG570">
            <v>0</v>
          </cell>
          <cell r="AH570" t="str">
            <v>Agenciamento Marítimo</v>
          </cell>
        </row>
        <row r="571">
          <cell r="B571" t="str">
            <v>Conciliação (FMR vs IFRS) Receita Líquida - Venda Barcas S.A.</v>
          </cell>
          <cell r="D571">
            <v>2011</v>
          </cell>
          <cell r="AG571">
            <v>0</v>
          </cell>
          <cell r="AH571" t="str">
            <v>Estaleiro</v>
          </cell>
        </row>
        <row r="572">
          <cell r="B572" t="str">
            <v>Conciliação (FMR vs IFRS) Receita Líquida - Venda Barcas S.A.</v>
          </cell>
          <cell r="D572">
            <v>2011</v>
          </cell>
          <cell r="AG572">
            <v>0</v>
          </cell>
          <cell r="AH572" t="str">
            <v>Atividades Não-segmentadas</v>
          </cell>
        </row>
        <row r="573">
          <cell r="B573" t="str">
            <v>Conciliação (FMR vs IFRS) Receita Líquida - Venda Barcas S.A.</v>
          </cell>
          <cell r="D573">
            <v>2011</v>
          </cell>
          <cell r="AG573">
            <v>0</v>
          </cell>
          <cell r="AH573" t="str">
            <v>Corporativo</v>
          </cell>
        </row>
        <row r="574">
          <cell r="B574" t="str">
            <v>Conciliação (FMR vs IFRS) Receita Líquida - Venda Barcas S.A.</v>
          </cell>
          <cell r="D574">
            <v>2011</v>
          </cell>
          <cell r="AG574">
            <v>0</v>
          </cell>
          <cell r="AH574" t="str">
            <v>Atividades Não-segmentadas</v>
          </cell>
        </row>
        <row r="575">
          <cell r="B575" t="str">
            <v>Conciliação (FMR vs IFRS) EBITDA - Baixa da Draco</v>
          </cell>
          <cell r="D575">
            <v>2011</v>
          </cell>
          <cell r="AG575">
            <v>0</v>
          </cell>
          <cell r="AH575" t="str">
            <v>Rebocagem</v>
          </cell>
        </row>
        <row r="576">
          <cell r="B576" t="str">
            <v>Conciliação (FMR vs IFRS) EBITDA - Ajustes de Auditoria de 2008</v>
          </cell>
          <cell r="D576">
            <v>2011</v>
          </cell>
          <cell r="AG576">
            <v>0</v>
          </cell>
          <cell r="AH576" t="str">
            <v>Terminais Portuários</v>
          </cell>
        </row>
        <row r="577">
          <cell r="B577" t="str">
            <v>Conciliação (FMR vs IFRS) EBITDA - Ajustes de Auditoria de 2008</v>
          </cell>
          <cell r="D577">
            <v>2011</v>
          </cell>
          <cell r="AG577">
            <v>0</v>
          </cell>
          <cell r="AH577" t="str">
            <v>Rebocagem</v>
          </cell>
        </row>
        <row r="578">
          <cell r="B578" t="str">
            <v>Conciliação (FMR vs IFRS) EBITDA - Ajustes de Auditoria de 2008</v>
          </cell>
          <cell r="D578">
            <v>2011</v>
          </cell>
          <cell r="AG578">
            <v>0</v>
          </cell>
          <cell r="AH578" t="str">
            <v>Offshore</v>
          </cell>
        </row>
        <row r="579">
          <cell r="B579" t="str">
            <v>Conciliação (FMR vs IFRS) EBITDA - Ajustes de Auditoria de 2008</v>
          </cell>
          <cell r="D579">
            <v>2011</v>
          </cell>
          <cell r="AG579">
            <v>0</v>
          </cell>
          <cell r="AH579" t="str">
            <v>Logística</v>
          </cell>
        </row>
        <row r="580">
          <cell r="B580" t="str">
            <v>Conciliação (FMR vs IFRS) EBITDA - Ajustes de Auditoria de 2008</v>
          </cell>
          <cell r="D580">
            <v>2011</v>
          </cell>
          <cell r="AG580">
            <v>0</v>
          </cell>
          <cell r="AH580" t="str">
            <v>Agenciamento Marítimo</v>
          </cell>
        </row>
        <row r="581">
          <cell r="B581" t="str">
            <v>Conciliação (FMR vs IFRS) EBITDA - Ajustes de Auditoria de 2008</v>
          </cell>
          <cell r="D581">
            <v>2011</v>
          </cell>
          <cell r="AG581">
            <v>0</v>
          </cell>
          <cell r="AH581" t="str">
            <v>Estaleiro</v>
          </cell>
        </row>
        <row r="582">
          <cell r="B582" t="str">
            <v>Conciliação (FMR vs IFRS) EBITDA - Ajustes de Auditoria de 2008</v>
          </cell>
          <cell r="D582">
            <v>2011</v>
          </cell>
          <cell r="AG582">
            <v>0</v>
          </cell>
          <cell r="AH582" t="str">
            <v>Atividades Não-segmentadas</v>
          </cell>
        </row>
        <row r="583">
          <cell r="B583" t="str">
            <v>Conciliação (FMR vs IFRS) EBITDA - Ajustes de Auditoria de 2008</v>
          </cell>
          <cell r="D583">
            <v>2011</v>
          </cell>
          <cell r="AG583">
            <v>0</v>
          </cell>
          <cell r="AH583" t="str">
            <v>Corporativo</v>
          </cell>
        </row>
        <row r="584">
          <cell r="B584" t="str">
            <v>Conciliação (FMR vs IFRS) EBITDA - Ajustes de Auditoria de 2008</v>
          </cell>
          <cell r="D584">
            <v>2011</v>
          </cell>
          <cell r="AG584">
            <v>0</v>
          </cell>
          <cell r="AH584" t="str">
            <v>Atividades Não-segmentadas</v>
          </cell>
        </row>
        <row r="585">
          <cell r="B585" t="str">
            <v>Conciliação (FMR vs IFRS) Lucro Líquido - Ajustes de Auditoria 2008</v>
          </cell>
          <cell r="D585">
            <v>2011</v>
          </cell>
          <cell r="AG585">
            <v>0</v>
          </cell>
          <cell r="AH585" t="str">
            <v>Terminais Portuários</v>
          </cell>
        </row>
        <row r="586">
          <cell r="B586" t="str">
            <v>Conciliação (FMR vs IFRS) Lucro Líquido - Ajustes de Auditoria 2008</v>
          </cell>
          <cell r="D586">
            <v>2011</v>
          </cell>
          <cell r="AG586">
            <v>0</v>
          </cell>
          <cell r="AH586" t="str">
            <v>Rebocagem</v>
          </cell>
        </row>
        <row r="587">
          <cell r="B587" t="str">
            <v>Conciliação (FMR vs IFRS) Lucro Líquido - Ajustes de Auditoria 2008</v>
          </cell>
          <cell r="D587">
            <v>2011</v>
          </cell>
          <cell r="AG587">
            <v>0</v>
          </cell>
          <cell r="AH587" t="str">
            <v>Offshore</v>
          </cell>
        </row>
        <row r="588">
          <cell r="B588" t="str">
            <v>Conciliação (FMR vs IFRS) Lucro Líquido - Ajustes de Auditoria 2008</v>
          </cell>
          <cell r="D588">
            <v>2011</v>
          </cell>
          <cell r="AG588">
            <v>0</v>
          </cell>
          <cell r="AH588" t="str">
            <v>Logística</v>
          </cell>
        </row>
        <row r="589">
          <cell r="B589" t="str">
            <v>Conciliação (FMR vs IFRS) Lucro Líquido - Ajustes de Auditoria 2008</v>
          </cell>
          <cell r="D589">
            <v>2011</v>
          </cell>
          <cell r="AG589">
            <v>0</v>
          </cell>
          <cell r="AH589" t="str">
            <v>Agenciamento Marítimo</v>
          </cell>
        </row>
        <row r="590">
          <cell r="B590" t="str">
            <v>Conciliação (FMR vs IFRS) Lucro Líquido - Ajustes de Auditoria 2008</v>
          </cell>
          <cell r="D590">
            <v>2011</v>
          </cell>
          <cell r="AG590">
            <v>0</v>
          </cell>
          <cell r="AH590" t="str">
            <v>Estaleiro</v>
          </cell>
        </row>
        <row r="591">
          <cell r="B591" t="str">
            <v>Conciliação (FMR vs IFRS) Lucro Líquido - Ajustes de Auditoria 2008</v>
          </cell>
          <cell r="D591">
            <v>2011</v>
          </cell>
          <cell r="AG591">
            <v>0</v>
          </cell>
          <cell r="AH591" t="str">
            <v>Atividades Não-segmentadas</v>
          </cell>
        </row>
        <row r="592">
          <cell r="B592" t="str">
            <v>Conciliação (FMR vs IFRS) Lucro Líquido - Ajustes de Auditoria 2008</v>
          </cell>
          <cell r="D592">
            <v>2011</v>
          </cell>
          <cell r="AG592">
            <v>0</v>
          </cell>
          <cell r="AH592" t="str">
            <v>Corporativo</v>
          </cell>
        </row>
        <row r="593">
          <cell r="B593" t="str">
            <v>Conciliação (FMR vs IFRS) Lucro Líquido - Ajustes de Auditoria 2008</v>
          </cell>
          <cell r="D593">
            <v>2011</v>
          </cell>
          <cell r="AG593">
            <v>0</v>
          </cell>
          <cell r="AH593" t="str">
            <v>Atividades Não-segmentadas</v>
          </cell>
        </row>
        <row r="594">
          <cell r="B594" t="str">
            <v>Conciliação (FMR vs IFRS) Receita Líquida - Wsut</v>
          </cell>
          <cell r="D594">
            <v>2011</v>
          </cell>
          <cell r="AG594">
            <v>0</v>
          </cell>
          <cell r="AH594" t="str">
            <v>Offshore</v>
          </cell>
        </row>
        <row r="595">
          <cell r="B595" t="str">
            <v>Conciliação (FMR vs IFRS) Lucro Líquido - Wsut</v>
          </cell>
          <cell r="D595">
            <v>2011</v>
          </cell>
          <cell r="AG595">
            <v>0</v>
          </cell>
          <cell r="AH595" t="str">
            <v>Offshore</v>
          </cell>
        </row>
        <row r="596">
          <cell r="B596" t="str">
            <v>Conciliação (FMR vs IFRS) Ebitda - Wsut</v>
          </cell>
          <cell r="D596">
            <v>2011</v>
          </cell>
          <cell r="AG596">
            <v>0</v>
          </cell>
          <cell r="AH596" t="str">
            <v>Offshore</v>
          </cell>
        </row>
        <row r="597">
          <cell r="B597" t="str">
            <v>Conciliação (FMR vs IFRS) Lucro Líquido - Resultado na Venda de Investimento - Brasco</v>
          </cell>
          <cell r="D597">
            <v>2011</v>
          </cell>
          <cell r="AG597">
            <v>0</v>
          </cell>
          <cell r="AH597" t="str">
            <v>Corporativo</v>
          </cell>
        </row>
        <row r="598">
          <cell r="B598" t="str">
            <v>Conciliação (FMR vs IFRS) EBITDA - Contas de Resultado Financeiro Operacional</v>
          </cell>
          <cell r="D598">
            <v>2011</v>
          </cell>
          <cell r="AG598">
            <v>32374.490280000002</v>
          </cell>
          <cell r="AH598" t="str">
            <v>Terminais Portuários</v>
          </cell>
        </row>
        <row r="599">
          <cell r="B599" t="str">
            <v>Conciliação (FMR vs IFRS) EBITDA - Contas de Resultado Financeiro Operacional</v>
          </cell>
          <cell r="D599">
            <v>2011</v>
          </cell>
          <cell r="AG599">
            <v>253760.68085000003</v>
          </cell>
          <cell r="AH599" t="str">
            <v>Rebocagem</v>
          </cell>
        </row>
        <row r="600">
          <cell r="B600" t="str">
            <v>Conciliação (FMR vs IFRS) EBITDA - Contas de Resultado Financeiro Operacional</v>
          </cell>
          <cell r="D600">
            <v>2011</v>
          </cell>
          <cell r="AG600">
            <v>-56105.062500000015</v>
          </cell>
          <cell r="AH600" t="str">
            <v>Offshore</v>
          </cell>
        </row>
        <row r="601">
          <cell r="B601" t="str">
            <v>Conciliação (FMR vs IFRS) EBITDA - Contas de Resultado Financeiro Operacional</v>
          </cell>
          <cell r="D601">
            <v>2011</v>
          </cell>
          <cell r="AG601">
            <v>26355.817300000013</v>
          </cell>
          <cell r="AH601" t="str">
            <v>Logística</v>
          </cell>
        </row>
        <row r="602">
          <cell r="B602" t="str">
            <v>Conciliação (FMR vs IFRS) EBITDA - Contas de Resultado Financeiro Operacional</v>
          </cell>
          <cell r="D602">
            <v>2011</v>
          </cell>
          <cell r="AG602">
            <v>4403.5642300000009</v>
          </cell>
          <cell r="AH602" t="str">
            <v>Agenciamento Marítimo</v>
          </cell>
        </row>
        <row r="603">
          <cell r="B603" t="str">
            <v>Conciliação (FMR vs IFRS) EBITDA - Contas de Resultado Financeiro Operacional</v>
          </cell>
          <cell r="D603">
            <v>2011</v>
          </cell>
          <cell r="AG603">
            <v>-304315.15935999999</v>
          </cell>
          <cell r="AH603" t="str">
            <v>Estaleiro</v>
          </cell>
        </row>
        <row r="604">
          <cell r="B604" t="str">
            <v>Conciliação (FMR vs IFRS) EBITDA - Contas de Resultado Financeiro Operacional</v>
          </cell>
          <cell r="D604">
            <v>2011</v>
          </cell>
          <cell r="AG604">
            <v>0</v>
          </cell>
          <cell r="AH604" t="str">
            <v>Atividades Não-segmentadas</v>
          </cell>
        </row>
        <row r="605">
          <cell r="B605" t="str">
            <v>Conciliação (FMR vs IFRS) EBITDA - Contas de Resultado Financeiro Operacional</v>
          </cell>
          <cell r="D605">
            <v>2011</v>
          </cell>
          <cell r="AG605">
            <v>-989595.60279000003</v>
          </cell>
          <cell r="AH605" t="str">
            <v>Corporativo</v>
          </cell>
        </row>
        <row r="606">
          <cell r="B606" t="str">
            <v>Conciliação (FMR vs IFRS) EBITDA - Contas de Resultado Financeiro Operacional</v>
          </cell>
          <cell r="D606">
            <v>2011</v>
          </cell>
          <cell r="AG606">
            <v>0</v>
          </cell>
          <cell r="AH606" t="str">
            <v>Atividades Não-segmentadas</v>
          </cell>
        </row>
        <row r="607">
          <cell r="B607" t="str">
            <v>Conciliação (FMR vs IFRS) EBITDA - Result on disposal of investments</v>
          </cell>
          <cell r="D607">
            <v>2011</v>
          </cell>
          <cell r="AG607">
            <v>15914.2484348655</v>
          </cell>
          <cell r="AH607" t="str">
            <v>Logística</v>
          </cell>
        </row>
        <row r="608">
          <cell r="B608" t="str">
            <v>Conciliação (FMR vs IFRS) EBITDA - Result on disposal of investments</v>
          </cell>
          <cell r="D608">
            <v>2011</v>
          </cell>
          <cell r="AG608">
            <v>0</v>
          </cell>
          <cell r="AH608" t="str">
            <v>Corporativo</v>
          </cell>
        </row>
        <row r="609">
          <cell r="B609" t="str">
            <v>Conciliação (FMR vs IFRS) EBITDA - Contas Históricas</v>
          </cell>
          <cell r="D609">
            <v>2011</v>
          </cell>
          <cell r="AG609">
            <v>-40620.748239999906</v>
          </cell>
          <cell r="AH609" t="str">
            <v>Terminais Portuários</v>
          </cell>
        </row>
        <row r="610">
          <cell r="B610" t="str">
            <v>Conciliação (FMR vs IFRS) EBITDA - Contas Históricas</v>
          </cell>
          <cell r="D610">
            <v>2011</v>
          </cell>
          <cell r="AG610">
            <v>63419.414299999975</v>
          </cell>
          <cell r="AH610" t="str">
            <v>Rebocagem</v>
          </cell>
        </row>
        <row r="611">
          <cell r="B611" t="str">
            <v>Conciliação (FMR vs IFRS) EBITDA - Contas Históricas</v>
          </cell>
          <cell r="D611">
            <v>2011</v>
          </cell>
          <cell r="AG611">
            <v>9436.9410999999618</v>
          </cell>
          <cell r="AH611" t="str">
            <v>Offshore</v>
          </cell>
        </row>
        <row r="612">
          <cell r="B612" t="str">
            <v>Conciliação (FMR vs IFRS) EBITDA - Contas Históricas</v>
          </cell>
          <cell r="D612">
            <v>2011</v>
          </cell>
          <cell r="AG612">
            <v>-7.1499999876323272E-3</v>
          </cell>
          <cell r="AH612" t="str">
            <v>Logística</v>
          </cell>
        </row>
        <row r="613">
          <cell r="B613" t="str">
            <v>Conciliação (FMR vs IFRS) EBITDA - Contas Históricas</v>
          </cell>
          <cell r="D613">
            <v>2011</v>
          </cell>
          <cell r="AG613">
            <v>-458.66</v>
          </cell>
          <cell r="AH613" t="str">
            <v>Agenciamento Marítimo</v>
          </cell>
        </row>
        <row r="614">
          <cell r="B614" t="str">
            <v>Conciliação (FMR vs IFRS) EBITDA - Contas Históricas</v>
          </cell>
          <cell r="D614">
            <v>2011</v>
          </cell>
          <cell r="AG614">
            <v>4222742.0118700005</v>
          </cell>
          <cell r="AH614" t="str">
            <v>Estaleiro</v>
          </cell>
        </row>
        <row r="615">
          <cell r="B615" t="str">
            <v>Conciliação (FMR vs IFRS) EBITDA - Contas Históricas</v>
          </cell>
          <cell r="D615">
            <v>2011</v>
          </cell>
          <cell r="AG615">
            <v>0</v>
          </cell>
          <cell r="AH615" t="str">
            <v>Atividades Não-segmentadas</v>
          </cell>
        </row>
        <row r="616">
          <cell r="B616" t="str">
            <v>Conciliação (FMR vs IFRS) EBITDA - Contas Históricas</v>
          </cell>
          <cell r="D616">
            <v>2011</v>
          </cell>
          <cell r="AG616">
            <v>1866.8648699999997</v>
          </cell>
          <cell r="AH616" t="str">
            <v>Corporativo</v>
          </cell>
        </row>
        <row r="617">
          <cell r="B617" t="str">
            <v>Conciliação (FMR vs IFRS) EBITDA - Contas Históricas</v>
          </cell>
          <cell r="D617">
            <v>2011</v>
          </cell>
          <cell r="AG617">
            <v>0</v>
          </cell>
          <cell r="AH617" t="str">
            <v>Atividades Não-segmentadas</v>
          </cell>
        </row>
        <row r="618">
          <cell r="B618" t="str">
            <v>Conciliação (FMR vs IFRS) EBITDA - Resultado de Provisão PLR</v>
          </cell>
          <cell r="D618">
            <v>2011</v>
          </cell>
          <cell r="AG618">
            <v>0</v>
          </cell>
          <cell r="AH618" t="str">
            <v>Terminais Portuários</v>
          </cell>
        </row>
        <row r="619">
          <cell r="B619" t="str">
            <v>Conciliação (FMR vs IFRS) EBITDA - Resultado de Provisão PLR</v>
          </cell>
          <cell r="D619">
            <v>2011</v>
          </cell>
          <cell r="AG619">
            <v>0</v>
          </cell>
          <cell r="AH619" t="str">
            <v>Rebocagem</v>
          </cell>
        </row>
        <row r="620">
          <cell r="B620" t="str">
            <v>Conciliação (FMR vs IFRS) EBITDA - Resultado de Provisão PLR</v>
          </cell>
          <cell r="D620">
            <v>2011</v>
          </cell>
          <cell r="AG620">
            <v>0</v>
          </cell>
          <cell r="AH620" t="str">
            <v>Offshore</v>
          </cell>
        </row>
        <row r="621">
          <cell r="B621" t="str">
            <v>Conciliação (FMR vs IFRS) EBITDA - Resultado de Provisão PLR</v>
          </cell>
          <cell r="D621">
            <v>2011</v>
          </cell>
          <cell r="AG621">
            <v>0</v>
          </cell>
          <cell r="AH621" t="str">
            <v>Logística</v>
          </cell>
        </row>
        <row r="622">
          <cell r="B622" t="str">
            <v>Conciliação (FMR vs IFRS) EBITDA - Resultado de Provisão PLR</v>
          </cell>
          <cell r="D622">
            <v>2011</v>
          </cell>
          <cell r="AG622">
            <v>0</v>
          </cell>
          <cell r="AH622" t="str">
            <v>Agenciamento Marítimo</v>
          </cell>
        </row>
        <row r="623">
          <cell r="B623" t="str">
            <v>Conciliação (FMR vs IFRS) EBITDA - Resultado de Provisão PLR</v>
          </cell>
          <cell r="D623">
            <v>2011</v>
          </cell>
          <cell r="AG623">
            <v>0</v>
          </cell>
          <cell r="AH623" t="str">
            <v>Estaleiro</v>
          </cell>
        </row>
        <row r="624">
          <cell r="B624" t="str">
            <v>Conciliação (FMR vs IFRS) EBITDA - Resultado de Provisão PLR</v>
          </cell>
          <cell r="D624">
            <v>2011</v>
          </cell>
          <cell r="AG624">
            <v>0</v>
          </cell>
          <cell r="AH624" t="str">
            <v>Atividades Não-segmentadas</v>
          </cell>
        </row>
        <row r="625">
          <cell r="B625" t="str">
            <v>Conciliação (FMR vs IFRS) EBITDA - Resultado de Provisão PLR</v>
          </cell>
          <cell r="D625">
            <v>2011</v>
          </cell>
          <cell r="AG625">
            <v>0</v>
          </cell>
          <cell r="AH625" t="str">
            <v>Corporativo</v>
          </cell>
        </row>
        <row r="626">
          <cell r="B626" t="str">
            <v>Conciliação (FMR vs IFRS) EBITDA - Resultado de Provisão PLR</v>
          </cell>
          <cell r="D626">
            <v>2011</v>
          </cell>
          <cell r="AG626">
            <v>0</v>
          </cell>
          <cell r="AH626" t="str">
            <v>Atividades Não-segmentadas</v>
          </cell>
        </row>
        <row r="627">
          <cell r="B627" t="str">
            <v>Conciliação (FMR vs IFRS) EBITDA - Phantom Stock Options</v>
          </cell>
          <cell r="D627">
            <v>2011</v>
          </cell>
          <cell r="AG627">
            <v>207917.19</v>
          </cell>
          <cell r="AH627" t="str">
            <v>Terminais Portuários</v>
          </cell>
        </row>
        <row r="628">
          <cell r="B628" t="str">
            <v>Conciliação (FMR vs IFRS) EBITDA - Phantom Stock Options</v>
          </cell>
          <cell r="D628">
            <v>2011</v>
          </cell>
          <cell r="AG628">
            <v>-68584.719999999696</v>
          </cell>
          <cell r="AH628" t="str">
            <v>Rebocagem</v>
          </cell>
        </row>
        <row r="629">
          <cell r="B629" t="str">
            <v>Conciliação (FMR vs IFRS) EBITDA - Phantom Stock Options</v>
          </cell>
          <cell r="D629">
            <v>2011</v>
          </cell>
          <cell r="AG629">
            <v>-195009.74</v>
          </cell>
          <cell r="AH629" t="str">
            <v>Offshore</v>
          </cell>
        </row>
        <row r="630">
          <cell r="B630" t="str">
            <v>Conciliação (FMR vs IFRS) EBITDA - Phantom Stock Options</v>
          </cell>
          <cell r="D630">
            <v>2011</v>
          </cell>
          <cell r="AG630">
            <v>-415.52999999999901</v>
          </cell>
          <cell r="AH630" t="str">
            <v>Logística</v>
          </cell>
        </row>
        <row r="631">
          <cell r="B631" t="str">
            <v>Conciliação (FMR vs IFRS) EBITDA - Phantom Stock Options</v>
          </cell>
          <cell r="D631">
            <v>2011</v>
          </cell>
          <cell r="AG631">
            <v>52895.46</v>
          </cell>
          <cell r="AH631" t="str">
            <v>Agenciamento Marítimo</v>
          </cell>
        </row>
        <row r="632">
          <cell r="B632" t="str">
            <v>Conciliação (FMR vs IFRS) EBITDA - Phantom Stock Options</v>
          </cell>
          <cell r="D632">
            <v>2011</v>
          </cell>
          <cell r="AG632">
            <v>-269946.71999999997</v>
          </cell>
          <cell r="AH632" t="str">
            <v>Estaleiro</v>
          </cell>
        </row>
        <row r="633">
          <cell r="B633" t="str">
            <v>Conciliação (FMR vs IFRS) EBITDA - Phantom Stock Options</v>
          </cell>
          <cell r="D633">
            <v>2011</v>
          </cell>
          <cell r="AG633">
            <v>0</v>
          </cell>
          <cell r="AH633" t="str">
            <v>Atividades Não-segmentadas</v>
          </cell>
        </row>
        <row r="634">
          <cell r="B634" t="str">
            <v>Conciliação (FMR vs IFRS) EBITDA - Phantom Stock Options</v>
          </cell>
          <cell r="D634">
            <v>2011</v>
          </cell>
          <cell r="AG634">
            <v>245609.06</v>
          </cell>
          <cell r="AH634" t="str">
            <v>Corporativo</v>
          </cell>
        </row>
        <row r="635">
          <cell r="B635" t="str">
            <v>Conciliação (FMR vs IFRS) EBITDA - Phantom Stock Options</v>
          </cell>
          <cell r="D635">
            <v>2011</v>
          </cell>
          <cell r="AG635">
            <v>0</v>
          </cell>
          <cell r="AH635" t="str">
            <v>Atividades Não-segmentadas</v>
          </cell>
        </row>
        <row r="636">
          <cell r="B636" t="str">
            <v>Conciliação (FMR vs IFRS) EBITDA - Despesa WSL</v>
          </cell>
          <cell r="D636">
            <v>2011</v>
          </cell>
          <cell r="AG636">
            <v>-1241422.9500000002</v>
          </cell>
          <cell r="AH636" t="str">
            <v>Corporativo</v>
          </cell>
        </row>
        <row r="637">
          <cell r="B637" t="str">
            <v>Conciliação (FMR vs IFRS) EBITDA - Ajustes IFRS</v>
          </cell>
          <cell r="D637">
            <v>2011</v>
          </cell>
          <cell r="AG637">
            <v>-2.0918378140777349E-11</v>
          </cell>
          <cell r="AH637" t="str">
            <v>Terminais Portuários</v>
          </cell>
        </row>
        <row r="638">
          <cell r="B638" t="str">
            <v>Conciliação (FMR vs IFRS) EBITDA - Ajustes IFRS</v>
          </cell>
          <cell r="D638">
            <v>2011</v>
          </cell>
          <cell r="AG638">
            <v>0</v>
          </cell>
          <cell r="AH638" t="str">
            <v>Rebocagem</v>
          </cell>
        </row>
        <row r="639">
          <cell r="B639" t="str">
            <v>Conciliação (FMR vs IFRS) EBITDA - Ajustes IFRS</v>
          </cell>
          <cell r="D639">
            <v>2011</v>
          </cell>
          <cell r="AG639">
            <v>0</v>
          </cell>
          <cell r="AH639" t="str">
            <v>Offshore</v>
          </cell>
        </row>
        <row r="640">
          <cell r="B640" t="str">
            <v>Conciliação (FMR vs IFRS) EBITDA - Ajustes IFRS</v>
          </cell>
          <cell r="D640">
            <v>2011</v>
          </cell>
          <cell r="AG640">
            <v>-4.6611603465862572E-12</v>
          </cell>
          <cell r="AH640" t="str">
            <v>Logística</v>
          </cell>
        </row>
        <row r="641">
          <cell r="B641" t="str">
            <v>Conciliação (FMR vs IFRS) EBITDA - Ajustes IFRS</v>
          </cell>
          <cell r="D641">
            <v>2011</v>
          </cell>
          <cell r="AG641">
            <v>0</v>
          </cell>
          <cell r="AH641" t="str">
            <v>Agenciamento Marítimo</v>
          </cell>
        </row>
        <row r="642">
          <cell r="B642" t="str">
            <v>Conciliação (FMR vs IFRS) EBITDA - Ajustes IFRS</v>
          </cell>
          <cell r="D642">
            <v>2011</v>
          </cell>
          <cell r="AG642">
            <v>0</v>
          </cell>
          <cell r="AH642" t="str">
            <v>Estaleiro</v>
          </cell>
        </row>
        <row r="643">
          <cell r="B643" t="str">
            <v>Conciliação (FMR vs IFRS) EBITDA - Ajustes IFRS</v>
          </cell>
          <cell r="D643">
            <v>2011</v>
          </cell>
          <cell r="AG643">
            <v>0</v>
          </cell>
          <cell r="AH643" t="str">
            <v>Atividades Não-segmentadas</v>
          </cell>
        </row>
        <row r="644">
          <cell r="B644" t="str">
            <v>Conciliação (FMR vs IFRS) EBITDA - Ajustes IFRS</v>
          </cell>
          <cell r="D644">
            <v>2011</v>
          </cell>
          <cell r="AG644">
            <v>0</v>
          </cell>
          <cell r="AH644" t="str">
            <v>Corporativo</v>
          </cell>
        </row>
        <row r="645">
          <cell r="B645" t="str">
            <v>Conciliação (FMR vs IFRS) EBITDA - Ajustes IFRS</v>
          </cell>
          <cell r="D645">
            <v>2011</v>
          </cell>
          <cell r="AG645">
            <v>0</v>
          </cell>
          <cell r="AH645" t="str">
            <v>Atividades Não-segmentadas</v>
          </cell>
        </row>
        <row r="646">
          <cell r="B646" t="str">
            <v>Non Recurring items - Provision - Phantom Stock Option</v>
          </cell>
          <cell r="D646">
            <v>2011</v>
          </cell>
          <cell r="AG646">
            <v>207917.19</v>
          </cell>
          <cell r="AH646" t="str">
            <v>Terminais Portuários</v>
          </cell>
        </row>
        <row r="647">
          <cell r="B647" t="str">
            <v>Non Recurring items - Provision - Phantom Stock Option</v>
          </cell>
          <cell r="D647">
            <v>2011</v>
          </cell>
          <cell r="AG647">
            <v>-68584.719999999696</v>
          </cell>
          <cell r="AH647" t="str">
            <v>Rebocagem</v>
          </cell>
        </row>
        <row r="648">
          <cell r="B648" t="str">
            <v>Non Recurring items - Provision - Phantom Stock Option</v>
          </cell>
          <cell r="D648">
            <v>2011</v>
          </cell>
          <cell r="AG648">
            <v>-195009.74</v>
          </cell>
          <cell r="AH648" t="str">
            <v>Offshore</v>
          </cell>
        </row>
        <row r="649">
          <cell r="B649" t="str">
            <v>Non Recurring items - Provision - Phantom Stock Option</v>
          </cell>
          <cell r="D649">
            <v>2011</v>
          </cell>
          <cell r="AG649">
            <v>-415.52999999999901</v>
          </cell>
          <cell r="AH649" t="str">
            <v>Logística</v>
          </cell>
        </row>
        <row r="650">
          <cell r="B650" t="str">
            <v>Non Recurring items - Provision - Phantom Stock Option</v>
          </cell>
          <cell r="D650">
            <v>2011</v>
          </cell>
          <cell r="AG650">
            <v>52895.46</v>
          </cell>
          <cell r="AH650" t="str">
            <v>Agenciamento Marítimo</v>
          </cell>
        </row>
        <row r="651">
          <cell r="B651" t="str">
            <v>Non Recurring items - Provision - Phantom Stock Option</v>
          </cell>
          <cell r="D651">
            <v>2011</v>
          </cell>
          <cell r="AG651">
            <v>-269946.71999999997</v>
          </cell>
          <cell r="AH651" t="str">
            <v>Estaleiro</v>
          </cell>
        </row>
        <row r="652">
          <cell r="B652" t="str">
            <v>Non Recurring items - Provision - Phantom Stock Option</v>
          </cell>
          <cell r="D652">
            <v>2011</v>
          </cell>
          <cell r="AG652">
            <v>0</v>
          </cell>
          <cell r="AH652" t="str">
            <v>Atividades Não-segmentadas</v>
          </cell>
        </row>
        <row r="653">
          <cell r="B653" t="str">
            <v>Non Recurring items - Provision - Phantom Stock Option</v>
          </cell>
          <cell r="D653">
            <v>2011</v>
          </cell>
          <cell r="AG653">
            <v>245609.06</v>
          </cell>
          <cell r="AH653" t="str">
            <v>Corporativo</v>
          </cell>
        </row>
        <row r="654">
          <cell r="B654" t="str">
            <v>Non Recurring items - Provision - Phantom Stock Option</v>
          </cell>
          <cell r="D654">
            <v>2011</v>
          </cell>
          <cell r="AG654">
            <v>0</v>
          </cell>
          <cell r="AH654" t="str">
            <v>Atividades Não-segmentadas</v>
          </cell>
        </row>
        <row r="655">
          <cell r="B655" t="str">
            <v>Non Recurring items - Provision - Doubtfull Accounts</v>
          </cell>
          <cell r="D655">
            <v>2011</v>
          </cell>
          <cell r="AG655">
            <v>-69454.5445549164</v>
          </cell>
          <cell r="AH655" t="str">
            <v>Terminais Portuários</v>
          </cell>
        </row>
        <row r="656">
          <cell r="B656" t="str">
            <v>Non Recurring items - Provision - Doubtfull Accounts</v>
          </cell>
          <cell r="D656">
            <v>2011</v>
          </cell>
          <cell r="AG656">
            <v>353077.5753037447</v>
          </cell>
          <cell r="AH656" t="str">
            <v>Rebocagem</v>
          </cell>
        </row>
        <row r="657">
          <cell r="B657" t="str">
            <v>Non Recurring items - Provision - Doubtfull Accounts</v>
          </cell>
          <cell r="D657">
            <v>2011</v>
          </cell>
          <cell r="AG657">
            <v>0</v>
          </cell>
          <cell r="AH657" t="str">
            <v>Offshore</v>
          </cell>
        </row>
        <row r="658">
          <cell r="B658" t="str">
            <v>Non Recurring items - Provision - Doubtfull Accounts</v>
          </cell>
          <cell r="D658">
            <v>2011</v>
          </cell>
          <cell r="AG658">
            <v>-43447.353862908072</v>
          </cell>
          <cell r="AH658" t="str">
            <v>Logística</v>
          </cell>
        </row>
        <row r="659">
          <cell r="B659" t="str">
            <v>Non Recurring items - Provision - Doubtfull Accounts</v>
          </cell>
          <cell r="D659">
            <v>2011</v>
          </cell>
          <cell r="AG659">
            <v>-166167.09859016992</v>
          </cell>
          <cell r="AH659" t="str">
            <v>Agenciamento Marítimo</v>
          </cell>
        </row>
        <row r="660">
          <cell r="B660" t="str">
            <v>Non Recurring items - Provision - Doubtfull Accounts</v>
          </cell>
          <cell r="D660">
            <v>2011</v>
          </cell>
          <cell r="AG660">
            <v>0</v>
          </cell>
          <cell r="AH660" t="str">
            <v>Estaleiro</v>
          </cell>
        </row>
        <row r="661">
          <cell r="B661" t="str">
            <v>Non Recurring items - Provision - Doubtfull Accounts</v>
          </cell>
          <cell r="D661">
            <v>2011</v>
          </cell>
          <cell r="AG661">
            <v>0</v>
          </cell>
          <cell r="AH661" t="str">
            <v>Atividades Não-segmentadas</v>
          </cell>
        </row>
        <row r="662">
          <cell r="B662" t="str">
            <v>Non Recurring items - Provision - Doubtfull Accounts</v>
          </cell>
          <cell r="D662">
            <v>2011</v>
          </cell>
          <cell r="AG662">
            <v>0</v>
          </cell>
          <cell r="AH662" t="str">
            <v>Corporativo</v>
          </cell>
        </row>
        <row r="663">
          <cell r="B663" t="str">
            <v>Non Recurring items - Provision - Doubtfull Accounts</v>
          </cell>
          <cell r="D663">
            <v>2011</v>
          </cell>
          <cell r="AG663">
            <v>0</v>
          </cell>
          <cell r="AH663" t="str">
            <v>Atividades Não-segmentadas</v>
          </cell>
        </row>
        <row r="664">
          <cell r="B664" t="str">
            <v>Non Recurring items - Provision - Profit Sharing</v>
          </cell>
          <cell r="D664">
            <v>2011</v>
          </cell>
          <cell r="AG664">
            <v>-2078065.9708765561</v>
          </cell>
          <cell r="AH664" t="str">
            <v>Terminais Portuários</v>
          </cell>
        </row>
        <row r="665">
          <cell r="B665" t="str">
            <v>Non Recurring items - Provision - Profit Sharing</v>
          </cell>
          <cell r="D665">
            <v>2011</v>
          </cell>
          <cell r="AG665">
            <v>-1912445.7034189033</v>
          </cell>
          <cell r="AH665" t="str">
            <v>Rebocagem</v>
          </cell>
        </row>
        <row r="666">
          <cell r="B666" t="str">
            <v>Non Recurring items - Provision - Profit Sharing</v>
          </cell>
          <cell r="D666">
            <v>2011</v>
          </cell>
          <cell r="AG666">
            <v>-134943.9506864883</v>
          </cell>
          <cell r="AH666" t="str">
            <v>Offshore</v>
          </cell>
        </row>
        <row r="667">
          <cell r="B667" t="str">
            <v>Non Recurring items - Provision - Profit Sharing</v>
          </cell>
          <cell r="D667">
            <v>2011</v>
          </cell>
          <cell r="AG667">
            <v>-976589.24944225943</v>
          </cell>
          <cell r="AH667" t="str">
            <v>Logística</v>
          </cell>
        </row>
        <row r="668">
          <cell r="B668" t="str">
            <v>Non Recurring items - Provision - Profit Sharing</v>
          </cell>
          <cell r="D668">
            <v>2011</v>
          </cell>
          <cell r="AG668">
            <v>-427741.88520715071</v>
          </cell>
          <cell r="AH668" t="str">
            <v>Agenciamento Marítimo</v>
          </cell>
        </row>
        <row r="669">
          <cell r="B669" t="str">
            <v>Non Recurring items - Provision - Profit Sharing</v>
          </cell>
          <cell r="D669">
            <v>2011</v>
          </cell>
          <cell r="AG669">
            <v>-87918.851061772686</v>
          </cell>
          <cell r="AH669" t="str">
            <v>Estaleiro</v>
          </cell>
        </row>
        <row r="670">
          <cell r="B670" t="str">
            <v>Non Recurring items - Provision - Profit Sharing</v>
          </cell>
          <cell r="D670">
            <v>2011</v>
          </cell>
          <cell r="AG670">
            <v>0</v>
          </cell>
          <cell r="AH670" t="str">
            <v>Atividades Não-segmentadas</v>
          </cell>
        </row>
        <row r="671">
          <cell r="B671" t="str">
            <v>Non Recurring items - Provision - Profit Sharing</v>
          </cell>
          <cell r="D671">
            <v>2011</v>
          </cell>
          <cell r="AG671">
            <v>-2117336.4520894364</v>
          </cell>
          <cell r="AH671" t="str">
            <v>Corporativo</v>
          </cell>
        </row>
        <row r="672">
          <cell r="B672" t="str">
            <v>Non Recurring items - Provision - Profit Sharing</v>
          </cell>
          <cell r="D672">
            <v>2011</v>
          </cell>
          <cell r="AG672">
            <v>0</v>
          </cell>
          <cell r="AH672" t="str">
            <v>Atividades Não-segmentadas</v>
          </cell>
        </row>
        <row r="673">
          <cell r="B673" t="str">
            <v>Non Recurring items - Provision - Contigencies - Civil Cases</v>
          </cell>
          <cell r="D673">
            <v>2011</v>
          </cell>
          <cell r="AG673">
            <v>-784907.72231640597</v>
          </cell>
          <cell r="AH673" t="str">
            <v>Terminais Portuários</v>
          </cell>
        </row>
        <row r="674">
          <cell r="B674" t="str">
            <v>Non Recurring items - Provision - Contigencies - Civil Cases</v>
          </cell>
          <cell r="D674">
            <v>2011</v>
          </cell>
          <cell r="AG674">
            <v>0</v>
          </cell>
          <cell r="AH674" t="str">
            <v>Rebocagem</v>
          </cell>
        </row>
        <row r="675">
          <cell r="B675" t="str">
            <v>Non Recurring items - Provision - Contigencies - Civil Cases</v>
          </cell>
          <cell r="D675">
            <v>2011</v>
          </cell>
          <cell r="AG675">
            <v>0</v>
          </cell>
          <cell r="AH675" t="str">
            <v>Offshore</v>
          </cell>
        </row>
        <row r="676">
          <cell r="B676" t="str">
            <v>Non Recurring items - Provision - Contigencies - Civil Cases</v>
          </cell>
          <cell r="D676">
            <v>2011</v>
          </cell>
          <cell r="AG676">
            <v>487.73412198754698</v>
          </cell>
          <cell r="AH676" t="str">
            <v>Logística</v>
          </cell>
        </row>
        <row r="677">
          <cell r="B677" t="str">
            <v>Non Recurring items - Provision - Contigencies - Civil Cases</v>
          </cell>
          <cell r="D677">
            <v>2011</v>
          </cell>
          <cell r="AG677">
            <v>-4435.1969734655804</v>
          </cell>
          <cell r="AH677" t="str">
            <v>Agenciamento Marítimo</v>
          </cell>
        </row>
        <row r="678">
          <cell r="B678" t="str">
            <v>Non Recurring items - Provision - Contigencies - Civil Cases</v>
          </cell>
          <cell r="D678">
            <v>2011</v>
          </cell>
          <cell r="AG678">
            <v>9402.6882044482008</v>
          </cell>
          <cell r="AH678" t="str">
            <v>Estaleiro</v>
          </cell>
        </row>
        <row r="679">
          <cell r="B679" t="str">
            <v>Non Recurring items - Provision - Contigencies - Civil Cases</v>
          </cell>
          <cell r="D679">
            <v>2011</v>
          </cell>
          <cell r="AG679">
            <v>0</v>
          </cell>
          <cell r="AH679" t="str">
            <v>Atividades Não-segmentadas</v>
          </cell>
        </row>
        <row r="680">
          <cell r="B680" t="str">
            <v>Non Recurring items - Provision - Contigencies - Civil Cases</v>
          </cell>
          <cell r="D680">
            <v>2011</v>
          </cell>
          <cell r="AG680">
            <v>0</v>
          </cell>
          <cell r="AH680" t="str">
            <v>Corporativo</v>
          </cell>
        </row>
        <row r="681">
          <cell r="B681" t="str">
            <v>Non Recurring items - Provision - Contigencies - Civil Cases</v>
          </cell>
          <cell r="D681">
            <v>2011</v>
          </cell>
          <cell r="AG681">
            <v>0</v>
          </cell>
          <cell r="AH681" t="str">
            <v>Atividades Não-segmentadas</v>
          </cell>
        </row>
        <row r="682">
          <cell r="B682" t="str">
            <v>Non Recurring items - Provision - Contigencies - Tax Cases</v>
          </cell>
          <cell r="D682">
            <v>2011</v>
          </cell>
          <cell r="AG682">
            <v>121525.269361844</v>
          </cell>
          <cell r="AH682" t="str">
            <v>Terminais Portuários</v>
          </cell>
        </row>
        <row r="683">
          <cell r="B683" t="str">
            <v>Non Recurring items - Provision - Contigencies - Tax Cases</v>
          </cell>
          <cell r="D683">
            <v>2011</v>
          </cell>
          <cell r="AG683">
            <v>19526.5226901399</v>
          </cell>
          <cell r="AH683" t="str">
            <v>Rebocagem</v>
          </cell>
        </row>
        <row r="684">
          <cell r="B684" t="str">
            <v>Non Recurring items - Provision - Contigencies - Tax Cases</v>
          </cell>
          <cell r="D684">
            <v>2011</v>
          </cell>
          <cell r="AG684">
            <v>0</v>
          </cell>
          <cell r="AH684" t="str">
            <v>Offshore</v>
          </cell>
        </row>
        <row r="685">
          <cell r="B685" t="str">
            <v>Non Recurring items - Provision - Contigencies - Tax Cases</v>
          </cell>
          <cell r="D685">
            <v>2011</v>
          </cell>
          <cell r="AG685">
            <v>0</v>
          </cell>
          <cell r="AH685" t="str">
            <v>Logística</v>
          </cell>
        </row>
        <row r="686">
          <cell r="B686" t="str">
            <v>Non Recurring items - Provision - Contigencies - Tax Cases</v>
          </cell>
          <cell r="D686">
            <v>2011</v>
          </cell>
          <cell r="AG686">
            <v>3188.8366378063702</v>
          </cell>
          <cell r="AH686" t="str">
            <v>Agenciamento Marítimo</v>
          </cell>
        </row>
        <row r="687">
          <cell r="B687" t="str">
            <v>Non Recurring items - Provision - Contigencies - Tax Cases</v>
          </cell>
          <cell r="D687">
            <v>2011</v>
          </cell>
          <cell r="AG687">
            <v>0</v>
          </cell>
          <cell r="AH687" t="str">
            <v>Estaleiro</v>
          </cell>
        </row>
        <row r="688">
          <cell r="B688" t="str">
            <v>Non Recurring items - Provision - Contigencies - Tax Cases</v>
          </cell>
          <cell r="D688">
            <v>2011</v>
          </cell>
          <cell r="AG688">
            <v>0</v>
          </cell>
          <cell r="AH688" t="str">
            <v>Atividades Não-segmentadas</v>
          </cell>
        </row>
        <row r="689">
          <cell r="B689" t="str">
            <v>Non Recurring items - Provision - Contigencies - Tax Cases</v>
          </cell>
          <cell r="D689">
            <v>2011</v>
          </cell>
          <cell r="AG689">
            <v>0</v>
          </cell>
          <cell r="AH689" t="str">
            <v>Corporativo</v>
          </cell>
        </row>
        <row r="690">
          <cell r="B690" t="str">
            <v>Non Recurring items - Provision - Contigencies - Tax Cases</v>
          </cell>
          <cell r="D690">
            <v>2011</v>
          </cell>
          <cell r="AG690">
            <v>0</v>
          </cell>
          <cell r="AH690" t="str">
            <v>Atividades Não-segmentadas</v>
          </cell>
        </row>
        <row r="691">
          <cell r="B691" t="str">
            <v>Non Recurring items - Provision - Contigencies - Labor Claims</v>
          </cell>
          <cell r="D691">
            <v>2011</v>
          </cell>
          <cell r="AG691">
            <v>523974.84457295918</v>
          </cell>
          <cell r="AH691" t="str">
            <v>Terminais Portuários</v>
          </cell>
        </row>
        <row r="692">
          <cell r="B692" t="str">
            <v>Non Recurring items - Provision - Contigencies - Labor Claims</v>
          </cell>
          <cell r="D692">
            <v>2011</v>
          </cell>
          <cell r="AG692">
            <v>-441632.50646973198</v>
          </cell>
          <cell r="AH692" t="str">
            <v>Rebocagem</v>
          </cell>
        </row>
        <row r="693">
          <cell r="B693" t="str">
            <v>Non Recurring items - Provision - Contigencies - Labor Claims</v>
          </cell>
          <cell r="D693">
            <v>2011</v>
          </cell>
          <cell r="AG693">
            <v>-880.96821573725401</v>
          </cell>
          <cell r="AH693" t="str">
            <v>Offshore</v>
          </cell>
        </row>
        <row r="694">
          <cell r="B694" t="str">
            <v>Non Recurring items - Provision - Contigencies - Labor Claims</v>
          </cell>
          <cell r="D694">
            <v>2011</v>
          </cell>
          <cell r="AG694">
            <v>-136323.41937983874</v>
          </cell>
          <cell r="AH694" t="str">
            <v>Logística</v>
          </cell>
        </row>
        <row r="695">
          <cell r="B695" t="str">
            <v>Non Recurring items - Provision - Contigencies - Labor Claims</v>
          </cell>
          <cell r="D695">
            <v>2011</v>
          </cell>
          <cell r="AG695">
            <v>-40710.718414722003</v>
          </cell>
          <cell r="AH695" t="str">
            <v>Agenciamento Marítimo</v>
          </cell>
        </row>
        <row r="696">
          <cell r="B696" t="str">
            <v>Non Recurring items - Provision - Contigencies - Labor Claims</v>
          </cell>
          <cell r="D696">
            <v>2011</v>
          </cell>
          <cell r="AG696">
            <v>-1211.0703698761999</v>
          </cell>
          <cell r="AH696" t="str">
            <v>Estaleiro</v>
          </cell>
        </row>
        <row r="697">
          <cell r="B697" t="str">
            <v>Non Recurring items - Provision - Contigencies - Labor Claims</v>
          </cell>
          <cell r="D697">
            <v>2011</v>
          </cell>
          <cell r="AG697">
            <v>0</v>
          </cell>
          <cell r="AH697" t="str">
            <v>Atividades Não-segmentadas</v>
          </cell>
        </row>
        <row r="698">
          <cell r="B698" t="str">
            <v>Non Recurring items - Provision - Contigencies - Labor Claims</v>
          </cell>
          <cell r="D698">
            <v>2011</v>
          </cell>
          <cell r="AG698">
            <v>21311.810796898339</v>
          </cell>
          <cell r="AH698" t="str">
            <v>Corporativo</v>
          </cell>
        </row>
        <row r="699">
          <cell r="B699" t="str">
            <v>Non Recurring items - Provision - Contigencies - Labor Claims</v>
          </cell>
          <cell r="D699">
            <v>2011</v>
          </cell>
          <cell r="AG699">
            <v>0</v>
          </cell>
          <cell r="AH699" t="str">
            <v>Atividades Não-segmentadas</v>
          </cell>
        </row>
        <row r="700">
          <cell r="B700" t="str">
            <v>Non Recurring items - Fiscal Credits</v>
          </cell>
          <cell r="D700">
            <v>2011</v>
          </cell>
          <cell r="AG700">
            <v>0</v>
          </cell>
          <cell r="AH700" t="str">
            <v>Terminais Portuários</v>
          </cell>
        </row>
        <row r="701">
          <cell r="B701" t="str">
            <v>Non Recurring items - Fiscal Credits</v>
          </cell>
          <cell r="D701">
            <v>2011</v>
          </cell>
          <cell r="AG701">
            <v>0</v>
          </cell>
          <cell r="AH701" t="str">
            <v>Rebocagem</v>
          </cell>
        </row>
        <row r="702">
          <cell r="B702" t="str">
            <v>Non Recurring items - Fiscal Credits</v>
          </cell>
          <cell r="D702">
            <v>2011</v>
          </cell>
          <cell r="AG702">
            <v>0</v>
          </cell>
          <cell r="AH702" t="str">
            <v>Offshore</v>
          </cell>
        </row>
        <row r="703">
          <cell r="B703" t="str">
            <v>Non Recurring items - Fiscal Credits</v>
          </cell>
          <cell r="D703">
            <v>2011</v>
          </cell>
          <cell r="AG703">
            <v>0</v>
          </cell>
          <cell r="AH703" t="str">
            <v>Logística</v>
          </cell>
        </row>
        <row r="704">
          <cell r="B704" t="str">
            <v>Non Recurring items - Fiscal Credits</v>
          </cell>
          <cell r="D704">
            <v>2011</v>
          </cell>
          <cell r="AG704">
            <v>0</v>
          </cell>
          <cell r="AH704" t="str">
            <v>Agenciamento Marítimo</v>
          </cell>
        </row>
        <row r="705">
          <cell r="B705" t="str">
            <v>Non Recurring items - Fiscal Credits</v>
          </cell>
          <cell r="D705">
            <v>2011</v>
          </cell>
          <cell r="AG705">
            <v>0</v>
          </cell>
          <cell r="AH705" t="str">
            <v>Estaleiro</v>
          </cell>
        </row>
        <row r="706">
          <cell r="B706" t="str">
            <v>Non Recurring items - Fiscal Credits</v>
          </cell>
          <cell r="D706">
            <v>2011</v>
          </cell>
          <cell r="AG706">
            <v>0</v>
          </cell>
          <cell r="AH706" t="str">
            <v>Atividades Não-segmentadas</v>
          </cell>
        </row>
        <row r="707">
          <cell r="B707" t="str">
            <v>Non Recurring items - Fiscal Credits</v>
          </cell>
          <cell r="D707">
            <v>2011</v>
          </cell>
          <cell r="AG707">
            <v>0</v>
          </cell>
          <cell r="AH707" t="str">
            <v>Corporativo</v>
          </cell>
        </row>
        <row r="708">
          <cell r="B708" t="str">
            <v>Non Recurring items - Fiscal Credits</v>
          </cell>
          <cell r="D708">
            <v>2011</v>
          </cell>
          <cell r="AG708">
            <v>0</v>
          </cell>
          <cell r="AH708" t="str">
            <v>Atividades Não-segmentadas</v>
          </cell>
        </row>
        <row r="709">
          <cell r="B709" t="str">
            <v>Non Recurring items - Gain and Loss from IFRS - IAS 21</v>
          </cell>
          <cell r="D709">
            <v>2011</v>
          </cell>
          <cell r="AG709">
            <v>10843573.470000001</v>
          </cell>
          <cell r="AH709" t="str">
            <v>Terminais Portuários</v>
          </cell>
        </row>
        <row r="710">
          <cell r="B710" t="str">
            <v>Non Recurring items - Gain and Loss from IFRS - IAS 21</v>
          </cell>
          <cell r="D710">
            <v>2011</v>
          </cell>
          <cell r="AG710">
            <v>4116835.3799999994</v>
          </cell>
          <cell r="AH710" t="str">
            <v>Rebocagem</v>
          </cell>
        </row>
        <row r="711">
          <cell r="B711" t="str">
            <v>Non Recurring items - Gain and Loss from IFRS - IAS 21</v>
          </cell>
          <cell r="D711">
            <v>2011</v>
          </cell>
          <cell r="AG711">
            <v>-816041.97</v>
          </cell>
          <cell r="AH711" t="str">
            <v>Offshore</v>
          </cell>
        </row>
        <row r="712">
          <cell r="B712" t="str">
            <v>Non Recurring items - Gain and Loss from IFRS - IAS 21</v>
          </cell>
          <cell r="D712">
            <v>2011</v>
          </cell>
          <cell r="AG712">
            <v>0</v>
          </cell>
          <cell r="AH712" t="str">
            <v>Logística</v>
          </cell>
        </row>
        <row r="713">
          <cell r="B713" t="str">
            <v>Non Recurring items - Gain and Loss from IFRS - IAS 21</v>
          </cell>
          <cell r="D713">
            <v>2011</v>
          </cell>
          <cell r="AG713">
            <v>-150038.84</v>
          </cell>
          <cell r="AH713" t="str">
            <v>Agenciamento Marítimo</v>
          </cell>
        </row>
        <row r="714">
          <cell r="B714" t="str">
            <v>Non Recurring items - Gain and Loss from IFRS - IAS 21</v>
          </cell>
          <cell r="D714">
            <v>2011</v>
          </cell>
          <cell r="AG714">
            <v>-5467087.5999999996</v>
          </cell>
          <cell r="AH714" t="str">
            <v>Estaleiro</v>
          </cell>
        </row>
        <row r="715">
          <cell r="B715" t="str">
            <v>Non Recurring items - Gain and Loss from IFRS - IAS 21</v>
          </cell>
          <cell r="D715">
            <v>2011</v>
          </cell>
          <cell r="AG715">
            <v>0</v>
          </cell>
          <cell r="AH715" t="str">
            <v>Atividades Não-segmentadas</v>
          </cell>
        </row>
        <row r="716">
          <cell r="B716" t="str">
            <v>Non Recurring items - Gain and Loss from IFRS - IAS 21</v>
          </cell>
          <cell r="D716">
            <v>2011</v>
          </cell>
          <cell r="AG716">
            <v>0</v>
          </cell>
          <cell r="AH716" t="str">
            <v>Corporativo</v>
          </cell>
        </row>
        <row r="717">
          <cell r="B717" t="str">
            <v>Non Recurring items - Gain and Loss from IFRS - IAS 21</v>
          </cell>
          <cell r="D717">
            <v>2011</v>
          </cell>
          <cell r="AG717">
            <v>0</v>
          </cell>
          <cell r="AH717" t="str">
            <v>Atividades Não-segmentadas</v>
          </cell>
        </row>
        <row r="718">
          <cell r="B718" t="str">
            <v>Result on disposal of investments</v>
          </cell>
          <cell r="D718">
            <v>2011</v>
          </cell>
          <cell r="AG718">
            <v>0</v>
          </cell>
          <cell r="AH718" t="str">
            <v>Terminais Portuários</v>
          </cell>
        </row>
        <row r="719">
          <cell r="B719" t="str">
            <v>Result on disposal of investments</v>
          </cell>
          <cell r="D719">
            <v>2011</v>
          </cell>
          <cell r="AG719">
            <v>0</v>
          </cell>
          <cell r="AH719" t="str">
            <v>Rebocagem</v>
          </cell>
        </row>
        <row r="720">
          <cell r="B720" t="str">
            <v>Result on disposal of investments</v>
          </cell>
          <cell r="D720">
            <v>2011</v>
          </cell>
          <cell r="AG720">
            <v>0</v>
          </cell>
          <cell r="AH720" t="str">
            <v>Offshore</v>
          </cell>
        </row>
        <row r="721">
          <cell r="B721" t="str">
            <v>Result on disposal of investments</v>
          </cell>
          <cell r="D721">
            <v>2011</v>
          </cell>
          <cell r="AG721">
            <v>0</v>
          </cell>
          <cell r="AH721" t="str">
            <v>Logística</v>
          </cell>
        </row>
        <row r="722">
          <cell r="B722" t="str">
            <v>Result on disposal of investments</v>
          </cell>
          <cell r="D722">
            <v>2011</v>
          </cell>
          <cell r="AG722">
            <v>0</v>
          </cell>
          <cell r="AH722" t="str">
            <v>Agenciamento Marítimo</v>
          </cell>
        </row>
        <row r="723">
          <cell r="B723" t="str">
            <v>Result on disposal of investments</v>
          </cell>
          <cell r="D723">
            <v>2011</v>
          </cell>
          <cell r="AG723">
            <v>0</v>
          </cell>
          <cell r="AH723" t="str">
            <v>Estaleiro</v>
          </cell>
        </row>
        <row r="724">
          <cell r="B724" t="str">
            <v>Result on disposal of investments</v>
          </cell>
          <cell r="D724">
            <v>2011</v>
          </cell>
          <cell r="AG724">
            <v>0</v>
          </cell>
          <cell r="AH724" t="str">
            <v>Atividades Não-segmentadas</v>
          </cell>
        </row>
        <row r="725">
          <cell r="B725" t="str">
            <v>Result on disposal of investments</v>
          </cell>
          <cell r="D725">
            <v>2011</v>
          </cell>
          <cell r="AG725">
            <v>0</v>
          </cell>
          <cell r="AH725" t="str">
            <v>Corporativo</v>
          </cell>
        </row>
        <row r="726">
          <cell r="B726" t="str">
            <v>Result on disposal of investments</v>
          </cell>
          <cell r="D726">
            <v>2011</v>
          </cell>
          <cell r="AG726">
            <v>0</v>
          </cell>
          <cell r="AH726" t="str">
            <v>Atividades Não-segmentadas</v>
          </cell>
        </row>
        <row r="727">
          <cell r="B727" t="str">
            <v>Debt Analysis - Opening Balance</v>
          </cell>
          <cell r="D727">
            <v>2011</v>
          </cell>
          <cell r="AG727">
            <v>325312623.57565534</v>
          </cell>
          <cell r="AH727" t="str">
            <v>WSL</v>
          </cell>
        </row>
        <row r="728">
          <cell r="B728" t="str">
            <v>Debt Analysis - New Loans - IFC</v>
          </cell>
          <cell r="D728">
            <v>2011</v>
          </cell>
          <cell r="AG728">
            <v>0</v>
          </cell>
          <cell r="AH728" t="str">
            <v>WSL</v>
          </cell>
        </row>
        <row r="729">
          <cell r="B729" t="str">
            <v>Debt Analysis - New Loans - BNDES</v>
          </cell>
          <cell r="D729">
            <v>2011</v>
          </cell>
          <cell r="AG729">
            <v>8668556.9900000002</v>
          </cell>
          <cell r="AH729" t="str">
            <v>WSL</v>
          </cell>
        </row>
        <row r="730">
          <cell r="B730" t="str">
            <v>Debt Analysis - New Loans - Others</v>
          </cell>
          <cell r="D730">
            <v>2011</v>
          </cell>
          <cell r="AG730">
            <v>33121871.658997491</v>
          </cell>
          <cell r="AH730" t="str">
            <v>WSL</v>
          </cell>
        </row>
        <row r="731">
          <cell r="B731" t="str">
            <v>Debt Analysis - New Leases</v>
          </cell>
          <cell r="D731">
            <v>2011</v>
          </cell>
          <cell r="AG731">
            <v>1492512.1817184505</v>
          </cell>
          <cell r="AH731" t="str">
            <v>WSL</v>
          </cell>
        </row>
        <row r="732">
          <cell r="B732" t="str">
            <v>Debt Analysis - Accrued Interest</v>
          </cell>
          <cell r="D732">
            <v>2011</v>
          </cell>
          <cell r="AG732">
            <v>7414850.8208401566</v>
          </cell>
          <cell r="AH732" t="str">
            <v>WSL</v>
          </cell>
        </row>
        <row r="733">
          <cell r="B733" t="str">
            <v>Debt Analysis - Loans Amortization</v>
          </cell>
          <cell r="D733">
            <v>2011</v>
          </cell>
          <cell r="AG733">
            <v>-17019675.751754388</v>
          </cell>
          <cell r="AH733" t="str">
            <v>WSL</v>
          </cell>
        </row>
        <row r="734">
          <cell r="B734" t="str">
            <v>Debt Analysis - Exchange Effect</v>
          </cell>
          <cell r="D734">
            <v>2011</v>
          </cell>
          <cell r="AG734">
            <v>4788908.5734414738</v>
          </cell>
          <cell r="AH734" t="str">
            <v>WSL</v>
          </cell>
        </row>
        <row r="735">
          <cell r="B735" t="str">
            <v>Debt Analysis - Closing Balance</v>
          </cell>
          <cell r="D735">
            <v>2011</v>
          </cell>
          <cell r="AG735">
            <v>356406328.08358842</v>
          </cell>
          <cell r="AH735" t="str">
            <v>WSL</v>
          </cell>
        </row>
        <row r="736">
          <cell r="B736" t="str">
            <v>Debt Analysis - Short Term</v>
          </cell>
          <cell r="D736">
            <v>2011</v>
          </cell>
          <cell r="AG736">
            <v>35778299.071739621</v>
          </cell>
          <cell r="AH736" t="str">
            <v>WSL</v>
          </cell>
        </row>
        <row r="737">
          <cell r="B737" t="str">
            <v>Debt Analysis - Long Term</v>
          </cell>
          <cell r="D737">
            <v>2011</v>
          </cell>
          <cell r="AG737">
            <v>320628029.01184881</v>
          </cell>
          <cell r="AH737" t="str">
            <v>WSL</v>
          </cell>
        </row>
        <row r="738">
          <cell r="B738" t="str">
            <v>Debt Analysis - US$ Denominated</v>
          </cell>
          <cell r="D738">
            <v>2011</v>
          </cell>
          <cell r="AG738">
            <v>306509509.50291461</v>
          </cell>
          <cell r="AH738" t="str">
            <v>WSL</v>
          </cell>
        </row>
        <row r="739">
          <cell r="B739" t="str">
            <v>Debt Analysis - R$ Denominated</v>
          </cell>
          <cell r="D739">
            <v>2011</v>
          </cell>
          <cell r="AG739">
            <v>49896818.575356483</v>
          </cell>
          <cell r="AH739" t="str">
            <v>WSL</v>
          </cell>
        </row>
        <row r="740">
          <cell r="B740" t="str">
            <v>Debt Analysis - Paid Interest</v>
          </cell>
          <cell r="D740">
            <v>2011</v>
          </cell>
          <cell r="AG740">
            <v>-7373320.4580916865</v>
          </cell>
          <cell r="AH740" t="str">
            <v>WSL</v>
          </cell>
        </row>
        <row r="741">
          <cell r="B741" t="str">
            <v>Debt Analysis - Joint Venture Effect</v>
          </cell>
          <cell r="D741">
            <v>2011</v>
          </cell>
          <cell r="AG741">
            <v>0.4973576448392123</v>
          </cell>
          <cell r="AH741" t="str">
            <v>WSL</v>
          </cell>
        </row>
        <row r="742">
          <cell r="B742" t="str">
            <v>Debt Analysis - Exim Dólar - CP</v>
          </cell>
          <cell r="D742">
            <v>2011</v>
          </cell>
          <cell r="AG742">
            <v>2230930.7667670231</v>
          </cell>
          <cell r="AH742" t="str">
            <v>WSL</v>
          </cell>
        </row>
        <row r="743">
          <cell r="B743" t="str">
            <v>Debt Analysis - Exim Dólar - LP</v>
          </cell>
          <cell r="D743">
            <v>2011</v>
          </cell>
          <cell r="AG743">
            <v>14577500</v>
          </cell>
          <cell r="AH743" t="str">
            <v>WSL</v>
          </cell>
        </row>
        <row r="744">
          <cell r="B744" t="str">
            <v>Debt Analysis - Finame Real - CP</v>
          </cell>
          <cell r="D744">
            <v>2011</v>
          </cell>
          <cell r="AG744">
            <v>6548242.944077896</v>
          </cell>
          <cell r="AH744" t="str">
            <v>WSL</v>
          </cell>
        </row>
        <row r="745">
          <cell r="B745" t="str">
            <v>Debt Analysis - Finame Real - LP</v>
          </cell>
          <cell r="D745">
            <v>2011</v>
          </cell>
          <cell r="AG745">
            <v>28411981.391326621</v>
          </cell>
          <cell r="AH745" t="str">
            <v>WSL</v>
          </cell>
        </row>
        <row r="746">
          <cell r="B746" t="str">
            <v>Debt Analysis - FMM Dólar - CP</v>
          </cell>
          <cell r="D746">
            <v>2011</v>
          </cell>
          <cell r="AG746">
            <v>15323058.042405996</v>
          </cell>
          <cell r="AH746" t="str">
            <v>WSL</v>
          </cell>
        </row>
        <row r="747">
          <cell r="B747" t="str">
            <v>Debt Analysis - FMM Dólar - LP</v>
          </cell>
          <cell r="D747">
            <v>2011</v>
          </cell>
          <cell r="AG747">
            <v>247991929.49202487</v>
          </cell>
          <cell r="AH747" t="str">
            <v>WSL</v>
          </cell>
        </row>
        <row r="748">
          <cell r="B748" t="str">
            <v>Debt Analysis - IFC Dólar - CP</v>
          </cell>
          <cell r="D748">
            <v>2011</v>
          </cell>
          <cell r="AG748">
            <v>2486208.5644737682</v>
          </cell>
          <cell r="AH748" t="str">
            <v>WSL</v>
          </cell>
        </row>
        <row r="749">
          <cell r="B749" t="str">
            <v>Debt Analysis - IFC Dólar - LP</v>
          </cell>
          <cell r="D749">
            <v>2011</v>
          </cell>
          <cell r="AG749">
            <v>5785714.2847991809</v>
          </cell>
          <cell r="AH749" t="str">
            <v>WSL</v>
          </cell>
        </row>
        <row r="750">
          <cell r="B750" t="str">
            <v>Debt Analysis - IFC Real - CP</v>
          </cell>
          <cell r="D750">
            <v>2011</v>
          </cell>
          <cell r="AG750">
            <v>1026879.4760105055</v>
          </cell>
          <cell r="AH750" t="str">
            <v>WSL</v>
          </cell>
        </row>
        <row r="751">
          <cell r="B751" t="str">
            <v>Debt Analysis - IFC Real - LP</v>
          </cell>
          <cell r="D751">
            <v>2011</v>
          </cell>
          <cell r="AG751">
            <v>3755861.2516815066</v>
          </cell>
          <cell r="AH751" t="str">
            <v>WSL</v>
          </cell>
        </row>
        <row r="752">
          <cell r="B752" t="str">
            <v>Debt Analysis - Leasing Real - CP</v>
          </cell>
          <cell r="D752">
            <v>2011</v>
          </cell>
          <cell r="AG752">
            <v>4161881.9643200305</v>
          </cell>
          <cell r="AH752" t="str">
            <v>WSL</v>
          </cell>
        </row>
        <row r="753">
          <cell r="B753" t="str">
            <v>Debt Analysis - Leasing Real - LP</v>
          </cell>
          <cell r="D753">
            <v>2011</v>
          </cell>
          <cell r="AG753">
            <v>4654570.5976554994</v>
          </cell>
          <cell r="AH753" t="str">
            <v>WSL</v>
          </cell>
        </row>
        <row r="754">
          <cell r="B754" t="str">
            <v>Debt Analysis - Empréstimos Real - CP</v>
          </cell>
          <cell r="D754">
            <v>2011</v>
          </cell>
          <cell r="AG754">
            <v>2539683.0568189104</v>
          </cell>
          <cell r="AH754" t="str">
            <v>WSL</v>
          </cell>
        </row>
        <row r="755">
          <cell r="B755" t="str">
            <v>Debt Analysis - Empréstimos Real - LP</v>
          </cell>
          <cell r="D755">
            <v>2011</v>
          </cell>
          <cell r="AG755">
            <v>2990662.2573826145</v>
          </cell>
          <cell r="AH755" t="str">
            <v>WSL</v>
          </cell>
        </row>
        <row r="756">
          <cell r="B756" t="str">
            <v>Debt Analysis - Finimp Dólar - CP</v>
          </cell>
          <cell r="D756">
            <v>2011</v>
          </cell>
          <cell r="AG756">
            <v>932599.34020882717</v>
          </cell>
          <cell r="AH756" t="str">
            <v>WSL</v>
          </cell>
        </row>
        <row r="757">
          <cell r="B757" t="str">
            <v>Debt Analysis - Finimp Dólar - LP</v>
          </cell>
          <cell r="D757">
            <v>2011</v>
          </cell>
          <cell r="AG757">
            <v>2667694.6704247007</v>
          </cell>
          <cell r="AH757" t="str">
            <v>WSL</v>
          </cell>
        </row>
        <row r="758">
          <cell r="B758" t="str">
            <v>BS - Non-Current Assets - Trade and other receivables</v>
          </cell>
          <cell r="D758">
            <v>2011</v>
          </cell>
          <cell r="AG758">
            <v>13885294.89462558</v>
          </cell>
          <cell r="AH758" t="str">
            <v>WSL</v>
          </cell>
        </row>
        <row r="759">
          <cell r="B759" t="str">
            <v>Debt Analysis - CDC Real - CP</v>
          </cell>
          <cell r="D759">
            <v>2011</v>
          </cell>
          <cell r="AG759">
            <v>207535.47498558709</v>
          </cell>
          <cell r="AH759" t="str">
            <v>WSL</v>
          </cell>
        </row>
        <row r="760">
          <cell r="B760" t="str">
            <v>Debt Analysis - CDC Real - LP</v>
          </cell>
          <cell r="D760">
            <v>2011</v>
          </cell>
          <cell r="AG760">
            <v>382260.88014861313</v>
          </cell>
          <cell r="AH760" t="str">
            <v>WSL</v>
          </cell>
        </row>
        <row r="761">
          <cell r="B761" t="str">
            <v>Debt Analysis - BNDES TRG UMBND - CP</v>
          </cell>
          <cell r="D761">
            <v>2011</v>
          </cell>
          <cell r="AG761">
            <v>321279.43757606816</v>
          </cell>
          <cell r="AH761" t="str">
            <v>WSL</v>
          </cell>
        </row>
        <row r="762">
          <cell r="B762" t="str">
            <v>Debt Analysis - BNDES TRG UMBND - LP</v>
          </cell>
          <cell r="D762">
            <v>2011</v>
          </cell>
          <cell r="AG762">
            <v>9409854.1541220937</v>
          </cell>
          <cell r="AH762" t="str">
            <v>WSL</v>
          </cell>
        </row>
        <row r="763">
          <cell r="B763" t="str">
            <v>Debt Analysis - FMM NAVEMAR - CP</v>
          </cell>
          <cell r="D763">
            <v>2011</v>
          </cell>
          <cell r="AG763">
            <v>0</v>
          </cell>
          <cell r="AH763" t="str">
            <v>WSL</v>
          </cell>
        </row>
        <row r="764">
          <cell r="B764" t="str">
            <v>Debt Analysis - FMM NAVEMAR - LP</v>
          </cell>
          <cell r="D764">
            <v>2011</v>
          </cell>
          <cell r="AG764">
            <v>0</v>
          </cell>
          <cell r="AH764" t="str">
            <v>WSL</v>
          </cell>
        </row>
        <row r="765">
          <cell r="B765" t="str">
            <v>BS - Non-Current Liabities - Trade and other payables</v>
          </cell>
          <cell r="D765">
            <v>2011</v>
          </cell>
          <cell r="AG765">
            <v>0</v>
          </cell>
          <cell r="AH765" t="str">
            <v>WSL</v>
          </cell>
        </row>
        <row r="766">
          <cell r="B766" t="str">
            <v>BS - Current Assets - Short term investments</v>
          </cell>
          <cell r="D766">
            <v>2011</v>
          </cell>
          <cell r="AG766">
            <v>0</v>
          </cell>
          <cell r="AH766" t="str">
            <v>WSL</v>
          </cell>
        </row>
        <row r="767">
          <cell r="B767" t="str">
            <v>BS - Non-Current Assets - Goodwill</v>
          </cell>
          <cell r="D767">
            <v>2012</v>
          </cell>
          <cell r="AG767">
            <v>15612082.83</v>
          </cell>
          <cell r="AH767" t="str">
            <v>WSL</v>
          </cell>
        </row>
        <row r="768">
          <cell r="B768" t="str">
            <v>BS - Non-Current Assets - Other intangible assets</v>
          </cell>
          <cell r="D768">
            <v>2012</v>
          </cell>
          <cell r="AG768">
            <v>30303471.809999999</v>
          </cell>
          <cell r="AH768" t="str">
            <v>WSL</v>
          </cell>
        </row>
        <row r="769">
          <cell r="B769" t="str">
            <v>BS - Non-Current Assets - Property, plant and equipment</v>
          </cell>
          <cell r="D769">
            <v>2012</v>
          </cell>
          <cell r="AG769">
            <v>763687571.16999996</v>
          </cell>
          <cell r="AH769" t="str">
            <v>WSL</v>
          </cell>
        </row>
        <row r="770">
          <cell r="B770" t="str">
            <v>BS - Non-Current Assets - Deferred tax assets</v>
          </cell>
          <cell r="D770">
            <v>2012</v>
          </cell>
          <cell r="AG770">
            <v>30750827.41</v>
          </cell>
          <cell r="AH770" t="str">
            <v>WSL</v>
          </cell>
        </row>
        <row r="771">
          <cell r="B771" t="str">
            <v>BS - Non-Current Assets - Available for sale investment</v>
          </cell>
          <cell r="D771">
            <v>2012</v>
          </cell>
          <cell r="AG771">
            <v>0</v>
          </cell>
          <cell r="AH771" t="str">
            <v>WSL</v>
          </cell>
        </row>
        <row r="772">
          <cell r="B772" t="str">
            <v>BS - Non-Current Assets - Other non-current assets</v>
          </cell>
          <cell r="D772">
            <v>2012</v>
          </cell>
          <cell r="AG772">
            <v>8794397.8499999996</v>
          </cell>
          <cell r="AH772" t="str">
            <v>WSL</v>
          </cell>
        </row>
        <row r="773">
          <cell r="B773" t="str">
            <v>BS - Non-Current Assets - Long Term Investments</v>
          </cell>
          <cell r="D773">
            <v>2012</v>
          </cell>
          <cell r="AG773">
            <v>1075905.0900000001</v>
          </cell>
          <cell r="AH773" t="str">
            <v>WSL</v>
          </cell>
        </row>
        <row r="774">
          <cell r="B774" t="str">
            <v>BS - Current Assets - Inventories</v>
          </cell>
          <cell r="D774">
            <v>2012</v>
          </cell>
          <cell r="AG774">
            <v>15005038.720000001</v>
          </cell>
          <cell r="AH774" t="str">
            <v>WSL</v>
          </cell>
        </row>
        <row r="775">
          <cell r="B775" t="str">
            <v>BS - Current Assets - Trade and other receivables</v>
          </cell>
          <cell r="D775">
            <v>2012</v>
          </cell>
          <cell r="AG775">
            <v>147145973.69999999</v>
          </cell>
          <cell r="AH775" t="str">
            <v>WSL</v>
          </cell>
        </row>
        <row r="776">
          <cell r="B776" t="str">
            <v>BS - Current Assets - Cash and cash equivalents</v>
          </cell>
          <cell r="D776">
            <v>2012</v>
          </cell>
          <cell r="AG776">
            <v>119765657.7</v>
          </cell>
          <cell r="AH776" t="str">
            <v>WSL</v>
          </cell>
        </row>
        <row r="777">
          <cell r="B777" t="str">
            <v>BS - Non-Current Liabities - Bank loans</v>
          </cell>
          <cell r="D777">
            <v>2012</v>
          </cell>
          <cell r="AG777">
            <v>481349523.99000001</v>
          </cell>
          <cell r="AH777" t="str">
            <v>WSL</v>
          </cell>
        </row>
        <row r="778">
          <cell r="B778" t="str">
            <v>BS - Non-Current Liabities - Deferred tax liabilities</v>
          </cell>
          <cell r="D778">
            <v>2012</v>
          </cell>
          <cell r="AG778">
            <v>25103040.039999999</v>
          </cell>
          <cell r="AH778" t="str">
            <v>WSL</v>
          </cell>
        </row>
        <row r="779">
          <cell r="B779" t="str">
            <v>BS - Non-Current Liabities - Provision for contingencies</v>
          </cell>
          <cell r="D779">
            <v>2012</v>
          </cell>
          <cell r="AG779">
            <v>13438515.220000001</v>
          </cell>
          <cell r="AH779" t="str">
            <v>WSL</v>
          </cell>
        </row>
        <row r="780">
          <cell r="B780" t="str">
            <v>BS - Non-Current Liabities - Obligations under finance leases</v>
          </cell>
          <cell r="D780">
            <v>2012</v>
          </cell>
          <cell r="AG780">
            <v>3030038.69</v>
          </cell>
          <cell r="AH780" t="str">
            <v>WSL</v>
          </cell>
        </row>
        <row r="781">
          <cell r="B781" t="str">
            <v>BS - Current Liabities - Trade and other payables - Suppliers</v>
          </cell>
          <cell r="D781">
            <v>2012</v>
          </cell>
          <cell r="AG781">
            <v>136399527.74000001</v>
          </cell>
          <cell r="AH781" t="str">
            <v>WSL</v>
          </cell>
        </row>
        <row r="782">
          <cell r="B782" t="str">
            <v>BS - Current Liabities - Trade and other payables - Other taxes</v>
          </cell>
          <cell r="D782">
            <v>2012</v>
          </cell>
          <cell r="AG782">
            <v>17852846.039999999</v>
          </cell>
          <cell r="AH782" t="str">
            <v>WSL</v>
          </cell>
        </row>
        <row r="783">
          <cell r="B783" t="str">
            <v>BS - Current Liabities - Trade and other payables - Accruals and others payables</v>
          </cell>
          <cell r="D783">
            <v>2012</v>
          </cell>
          <cell r="AG783">
            <v>6017088.4900000002</v>
          </cell>
          <cell r="AH783" t="str">
            <v>WSL</v>
          </cell>
        </row>
        <row r="784">
          <cell r="B784" t="str">
            <v>BS - Current Liabities - Current tax liabilities</v>
          </cell>
          <cell r="D784">
            <v>2012</v>
          </cell>
          <cell r="AG784">
            <v>3124875.61</v>
          </cell>
          <cell r="AH784" t="str">
            <v>WSL</v>
          </cell>
        </row>
        <row r="785">
          <cell r="B785" t="str">
            <v>BS - Current Liabities - Obligations under finance leases</v>
          </cell>
          <cell r="D785">
            <v>2012</v>
          </cell>
          <cell r="AG785">
            <v>2945692.64</v>
          </cell>
          <cell r="AH785" t="str">
            <v>WSL</v>
          </cell>
        </row>
        <row r="786">
          <cell r="B786" t="str">
            <v>BS - Current Liabities - Bank overdrafts and loans</v>
          </cell>
          <cell r="D786">
            <v>2012</v>
          </cell>
          <cell r="AG786">
            <v>38612292.259999998</v>
          </cell>
          <cell r="AH786" t="str">
            <v>WSL</v>
          </cell>
        </row>
        <row r="787">
          <cell r="B787" t="str">
            <v>BS - Current Liabities - Derivative financial instruments</v>
          </cell>
          <cell r="D787">
            <v>2012</v>
          </cell>
          <cell r="AG787">
            <v>0</v>
          </cell>
          <cell r="AH787" t="str">
            <v>WSL</v>
          </cell>
        </row>
        <row r="788">
          <cell r="B788" t="str">
            <v>BS - Capital and Reserves - Share capital</v>
          </cell>
          <cell r="D788">
            <v>2012</v>
          </cell>
          <cell r="AG788">
            <v>9905161.3300000001</v>
          </cell>
          <cell r="AH788" t="str">
            <v>WSL</v>
          </cell>
        </row>
        <row r="789">
          <cell r="B789" t="str">
            <v>BS - Capital and Reserves - Capital reserves</v>
          </cell>
          <cell r="D789">
            <v>2012</v>
          </cell>
          <cell r="AG789">
            <v>73375613.280000001</v>
          </cell>
          <cell r="AH789" t="str">
            <v>WSL</v>
          </cell>
        </row>
        <row r="790">
          <cell r="B790" t="str">
            <v>BS - Capital and Reserves - Profit reserve</v>
          </cell>
          <cell r="D790">
            <v>2012</v>
          </cell>
          <cell r="AG790">
            <v>4861724.37</v>
          </cell>
          <cell r="AH790" t="str">
            <v>WSL</v>
          </cell>
        </row>
        <row r="791">
          <cell r="B791" t="str">
            <v>BS - Capital and Reserves - Unrealized gain in investments</v>
          </cell>
          <cell r="D791">
            <v>2012</v>
          </cell>
          <cell r="AG791">
            <v>0</v>
          </cell>
          <cell r="AH791" t="str">
            <v>WSL</v>
          </cell>
        </row>
        <row r="792">
          <cell r="B792" t="str">
            <v>BS - Capital and Reserves - Retained earnings</v>
          </cell>
          <cell r="D792">
            <v>2012</v>
          </cell>
          <cell r="AG792">
            <v>368665331.82999998</v>
          </cell>
          <cell r="AH792" t="str">
            <v>WSL</v>
          </cell>
        </row>
        <row r="793">
          <cell r="B793" t="str">
            <v>BS - Capital and Reserves - Translation reserve</v>
          </cell>
          <cell r="D793">
            <v>2012</v>
          </cell>
          <cell r="AG793">
            <v>2171160.6</v>
          </cell>
          <cell r="AH793" t="str">
            <v>WSL</v>
          </cell>
        </row>
        <row r="794">
          <cell r="B794" t="str">
            <v>BS - Capital and Reserves - Minority interests</v>
          </cell>
          <cell r="D794">
            <v>2012</v>
          </cell>
          <cell r="AG794">
            <v>2029820.12</v>
          </cell>
          <cell r="AH794" t="str">
            <v>WSL</v>
          </cell>
        </row>
        <row r="795">
          <cell r="B795" t="str">
            <v>IS - EBITDA</v>
          </cell>
          <cell r="D795">
            <v>2012</v>
          </cell>
          <cell r="AG795">
            <v>34469279.169999987</v>
          </cell>
          <cell r="AH795" t="str">
            <v>Terminais Portuários</v>
          </cell>
        </row>
        <row r="796">
          <cell r="B796" t="str">
            <v>IS - EBITDA</v>
          </cell>
          <cell r="D796">
            <v>2012</v>
          </cell>
          <cell r="AG796">
            <v>21991445.530000001</v>
          </cell>
          <cell r="AH796" t="str">
            <v>Rebocagem</v>
          </cell>
        </row>
        <row r="797">
          <cell r="B797" t="str">
            <v>IS - EBITDA</v>
          </cell>
          <cell r="D797">
            <v>2012</v>
          </cell>
          <cell r="AG797">
            <v>6025386.4499999993</v>
          </cell>
          <cell r="AH797" t="str">
            <v>Offshore</v>
          </cell>
        </row>
        <row r="798">
          <cell r="B798" t="str">
            <v>IS - EBITDA</v>
          </cell>
          <cell r="D798">
            <v>2012</v>
          </cell>
          <cell r="AG798">
            <v>8772933.0700000003</v>
          </cell>
          <cell r="AH798" t="str">
            <v>Logística</v>
          </cell>
        </row>
        <row r="799">
          <cell r="B799" t="str">
            <v>IS - EBITDA</v>
          </cell>
          <cell r="D799">
            <v>2012</v>
          </cell>
          <cell r="AG799">
            <v>506176.98999999987</v>
          </cell>
          <cell r="AH799" t="str">
            <v>Agenciamento Marítimo</v>
          </cell>
        </row>
        <row r="800">
          <cell r="B800" t="str">
            <v>IS - EBITDA</v>
          </cell>
          <cell r="D800">
            <v>2012</v>
          </cell>
          <cell r="AG800">
            <v>7040609.0199999977</v>
          </cell>
          <cell r="AH800" t="str">
            <v>Estaleiro</v>
          </cell>
        </row>
        <row r="801">
          <cell r="B801" t="str">
            <v>IS - EBITDA</v>
          </cell>
          <cell r="D801">
            <v>2012</v>
          </cell>
          <cell r="AG801">
            <v>0</v>
          </cell>
          <cell r="AH801" t="str">
            <v>Atividades Não-segmentadas</v>
          </cell>
        </row>
        <row r="802">
          <cell r="B802" t="str">
            <v>IS - EBITDA</v>
          </cell>
          <cell r="D802">
            <v>2012</v>
          </cell>
          <cell r="AG802">
            <v>-20602513.349999998</v>
          </cell>
          <cell r="AH802" t="str">
            <v>Corporativo</v>
          </cell>
        </row>
        <row r="803">
          <cell r="B803" t="str">
            <v>IS - EBITDA</v>
          </cell>
          <cell r="D803">
            <v>2012</v>
          </cell>
          <cell r="AG803">
            <v>0</v>
          </cell>
          <cell r="AH803" t="str">
            <v>Atividades Não-segmentadas</v>
          </cell>
        </row>
        <row r="804">
          <cell r="B804" t="str">
            <v>IS - EBITDA</v>
          </cell>
          <cell r="D804">
            <v>2012</v>
          </cell>
          <cell r="AG804">
            <v>5546564.5500000007</v>
          </cell>
          <cell r="AH804" t="str">
            <v>Brasco</v>
          </cell>
        </row>
        <row r="805">
          <cell r="B805" t="str">
            <v>IS - Profit -Gain on Disposal of Investment</v>
          </cell>
          <cell r="D805">
            <v>2012</v>
          </cell>
          <cell r="AG805">
            <v>0</v>
          </cell>
          <cell r="AH805" t="str">
            <v>WSL</v>
          </cell>
        </row>
        <row r="806">
          <cell r="B806" t="str">
            <v>IS - Profit -Depreciation and Amortisation</v>
          </cell>
          <cell r="D806">
            <v>2012</v>
          </cell>
          <cell r="AG806">
            <v>-11071912.220000001</v>
          </cell>
          <cell r="AH806" t="str">
            <v>Terminais Portuários</v>
          </cell>
        </row>
        <row r="807">
          <cell r="B807" t="str">
            <v>IS - Profit -Depreciation and Amortisation</v>
          </cell>
          <cell r="D807">
            <v>2012</v>
          </cell>
          <cell r="AG807">
            <v>-8701773.6999999993</v>
          </cell>
          <cell r="AH807" t="str">
            <v>Rebocagem</v>
          </cell>
        </row>
        <row r="808">
          <cell r="B808" t="str">
            <v>IS - Profit -Depreciation and Amortisation</v>
          </cell>
          <cell r="D808">
            <v>2012</v>
          </cell>
          <cell r="AG808">
            <v>-4157261.99</v>
          </cell>
          <cell r="AH808" t="str">
            <v>Offshore</v>
          </cell>
        </row>
        <row r="809">
          <cell r="B809" t="str">
            <v>IS - Profit -Depreciation and Amortisation</v>
          </cell>
          <cell r="D809">
            <v>2012</v>
          </cell>
          <cell r="AG809">
            <v>-5011547.6900000004</v>
          </cell>
          <cell r="AH809" t="str">
            <v>Logística</v>
          </cell>
        </row>
        <row r="810">
          <cell r="B810" t="str">
            <v>IS - Profit -Depreciation and Amortisation</v>
          </cell>
          <cell r="D810">
            <v>2012</v>
          </cell>
          <cell r="AG810">
            <v>-119641.87999999999</v>
          </cell>
          <cell r="AH810" t="str">
            <v>Agenciamento Marítimo</v>
          </cell>
        </row>
        <row r="811">
          <cell r="B811" t="str">
            <v>IS - Profit -Depreciation and Amortisation</v>
          </cell>
          <cell r="D811">
            <v>2012</v>
          </cell>
          <cell r="AG811">
            <v>-154437.64000000001</v>
          </cell>
          <cell r="AH811" t="str">
            <v>Estaleiro</v>
          </cell>
        </row>
        <row r="812">
          <cell r="B812" t="str">
            <v>IS - Profit -Depreciation and Amortisation</v>
          </cell>
          <cell r="D812">
            <v>2012</v>
          </cell>
          <cell r="AG812">
            <v>0</v>
          </cell>
          <cell r="AH812" t="str">
            <v>Atividades Não-segmentadas</v>
          </cell>
        </row>
        <row r="813">
          <cell r="B813" t="str">
            <v>IS - Profit -Depreciation and Amortisation</v>
          </cell>
          <cell r="D813">
            <v>2012</v>
          </cell>
          <cell r="AG813">
            <v>-2335110.2000000002</v>
          </cell>
          <cell r="AH813" t="str">
            <v>Corporativo</v>
          </cell>
        </row>
        <row r="814">
          <cell r="B814" t="str">
            <v>IS - Profit -Depreciation and Amortisation</v>
          </cell>
          <cell r="D814">
            <v>2012</v>
          </cell>
          <cell r="AG814">
            <v>0</v>
          </cell>
          <cell r="AH814" t="str">
            <v>Atividades Não-segmentadas</v>
          </cell>
        </row>
        <row r="815">
          <cell r="B815" t="str">
            <v>IS - EPS (Basic and diluted)</v>
          </cell>
          <cell r="D815">
            <v>2012</v>
          </cell>
          <cell r="AG815">
            <v>0</v>
          </cell>
          <cell r="AH815" t="str">
            <v>WSL</v>
          </cell>
        </row>
        <row r="816">
          <cell r="B816" t="str">
            <v>Costs - Raw Materials - Petrol and Oil</v>
          </cell>
          <cell r="D816">
            <v>2012</v>
          </cell>
          <cell r="AG816">
            <v>-2232991.25</v>
          </cell>
          <cell r="AH816" t="str">
            <v>Terminais Portuários</v>
          </cell>
        </row>
        <row r="817">
          <cell r="B817" t="str">
            <v>Costs - Raw Materials - Petrol and Oil</v>
          </cell>
          <cell r="D817">
            <v>2012</v>
          </cell>
          <cell r="AG817">
            <v>-8276109.9900000002</v>
          </cell>
          <cell r="AH817" t="str">
            <v>Rebocagem</v>
          </cell>
        </row>
        <row r="818">
          <cell r="B818" t="str">
            <v>Costs - Raw Materials - Petrol and Oil</v>
          </cell>
          <cell r="D818">
            <v>2012</v>
          </cell>
          <cell r="AG818">
            <v>-340796.91</v>
          </cell>
          <cell r="AH818" t="str">
            <v>Offshore</v>
          </cell>
        </row>
        <row r="819">
          <cell r="B819" t="str">
            <v>Costs - Raw Materials - Petrol and Oil</v>
          </cell>
          <cell r="D819">
            <v>2012</v>
          </cell>
          <cell r="AG819">
            <v>-2358160.52</v>
          </cell>
          <cell r="AH819" t="str">
            <v>Logística</v>
          </cell>
        </row>
        <row r="820">
          <cell r="B820" t="str">
            <v>Costs - Raw Materials - Petrol and Oil</v>
          </cell>
          <cell r="D820">
            <v>2012</v>
          </cell>
          <cell r="AG820">
            <v>-48934.33</v>
          </cell>
          <cell r="AH820" t="str">
            <v>Agenciamento Marítimo</v>
          </cell>
        </row>
        <row r="821">
          <cell r="B821" t="str">
            <v>Costs - Raw Materials - Petrol and Oil</v>
          </cell>
          <cell r="D821">
            <v>2012</v>
          </cell>
          <cell r="AG821">
            <v>-55710.16</v>
          </cell>
          <cell r="AH821" t="str">
            <v>Estaleiro</v>
          </cell>
        </row>
        <row r="822">
          <cell r="B822" t="str">
            <v>Costs - Raw Materials - Petrol and Oil</v>
          </cell>
          <cell r="D822">
            <v>2012</v>
          </cell>
          <cell r="AG822">
            <v>0</v>
          </cell>
          <cell r="AH822" t="str">
            <v>Atividades Não-segmentadas</v>
          </cell>
        </row>
        <row r="823">
          <cell r="B823" t="str">
            <v>Costs - Raw Materials - Petrol and Oil</v>
          </cell>
          <cell r="D823">
            <v>2012</v>
          </cell>
          <cell r="AG823">
            <v>-105.6</v>
          </cell>
          <cell r="AH823" t="str">
            <v>Corporativo</v>
          </cell>
        </row>
        <row r="824">
          <cell r="B824" t="str">
            <v>Costs - Raw Materials - Petrol and Oil</v>
          </cell>
          <cell r="D824">
            <v>2012</v>
          </cell>
          <cell r="AG824">
            <v>0</v>
          </cell>
          <cell r="AH824" t="str">
            <v>Atividades Não-segmentadas</v>
          </cell>
        </row>
        <row r="825">
          <cell r="B825" t="str">
            <v>Costs - Raw Materials - Operating Materials</v>
          </cell>
          <cell r="D825">
            <v>2012</v>
          </cell>
          <cell r="AG825">
            <v>-4738208.03</v>
          </cell>
          <cell r="AH825" t="str">
            <v>Terminais Portuários</v>
          </cell>
        </row>
        <row r="826">
          <cell r="B826" t="str">
            <v>Costs - Raw Materials - Operating Materials</v>
          </cell>
          <cell r="D826">
            <v>2012</v>
          </cell>
          <cell r="AG826">
            <v>-2614496.21</v>
          </cell>
          <cell r="AH826" t="str">
            <v>Rebocagem</v>
          </cell>
        </row>
        <row r="827">
          <cell r="B827" t="str">
            <v>Costs - Raw Materials - Operating Materials</v>
          </cell>
          <cell r="D827">
            <v>2012</v>
          </cell>
          <cell r="AG827">
            <v>-1034153.41</v>
          </cell>
          <cell r="AH827" t="str">
            <v>Offshore</v>
          </cell>
        </row>
        <row r="828">
          <cell r="B828" t="str">
            <v>Costs - Raw Materials - Operating Materials</v>
          </cell>
          <cell r="D828">
            <v>2012</v>
          </cell>
          <cell r="AG828">
            <v>-3813450.78</v>
          </cell>
          <cell r="AH828" t="str">
            <v>Logística</v>
          </cell>
        </row>
        <row r="829">
          <cell r="B829" t="str">
            <v>Costs - Raw Materials - Operating Materials</v>
          </cell>
          <cell r="D829">
            <v>2012</v>
          </cell>
          <cell r="AG829">
            <v>-73620.73</v>
          </cell>
          <cell r="AH829" t="str">
            <v>Agenciamento Marítimo</v>
          </cell>
        </row>
        <row r="830">
          <cell r="B830" t="str">
            <v>Costs - Raw Materials - Operating Materials</v>
          </cell>
          <cell r="D830">
            <v>2012</v>
          </cell>
          <cell r="AG830">
            <v>-11902122.699999999</v>
          </cell>
          <cell r="AH830" t="str">
            <v>Estaleiro</v>
          </cell>
        </row>
        <row r="831">
          <cell r="B831" t="str">
            <v>Costs - Raw Materials - Operating Materials</v>
          </cell>
          <cell r="D831">
            <v>2012</v>
          </cell>
          <cell r="AG831">
            <v>0</v>
          </cell>
          <cell r="AH831" t="str">
            <v>Atividades Não-segmentadas</v>
          </cell>
        </row>
        <row r="832">
          <cell r="B832" t="str">
            <v>Costs - Raw Materials - Operating Materials</v>
          </cell>
          <cell r="D832">
            <v>2012</v>
          </cell>
          <cell r="AG832">
            <v>-60693</v>
          </cell>
          <cell r="AH832" t="str">
            <v>Corporativo</v>
          </cell>
        </row>
        <row r="833">
          <cell r="B833" t="str">
            <v>Costs - Raw Materials - Operating Materials</v>
          </cell>
          <cell r="D833">
            <v>2012</v>
          </cell>
          <cell r="AG833">
            <v>0</v>
          </cell>
          <cell r="AH833" t="str">
            <v>Atividades Não-segmentadas</v>
          </cell>
        </row>
        <row r="834">
          <cell r="B834" t="str">
            <v>Costs - Personnel - Salaries and benefits</v>
          </cell>
          <cell r="D834">
            <v>2012</v>
          </cell>
          <cell r="AG834">
            <v>-25660499.300000004</v>
          </cell>
          <cell r="AH834" t="str">
            <v>Terminais Portuários</v>
          </cell>
        </row>
        <row r="835">
          <cell r="B835" t="str">
            <v>Costs - Personnel - Salaries and benefits</v>
          </cell>
          <cell r="D835">
            <v>2012</v>
          </cell>
          <cell r="AG835">
            <v>-22739031.549999997</v>
          </cell>
          <cell r="AH835" t="str">
            <v>Rebocagem</v>
          </cell>
        </row>
        <row r="836">
          <cell r="B836" t="str">
            <v>Costs - Personnel - Salaries and benefits</v>
          </cell>
          <cell r="D836">
            <v>2012</v>
          </cell>
          <cell r="AG836">
            <v>-7901018.6599999983</v>
          </cell>
          <cell r="AH836" t="str">
            <v>Offshore</v>
          </cell>
        </row>
        <row r="837">
          <cell r="B837" t="str">
            <v>Costs - Personnel - Salaries and benefits</v>
          </cell>
          <cell r="D837">
            <v>2012</v>
          </cell>
          <cell r="AG837">
            <v>-22871963</v>
          </cell>
          <cell r="AH837" t="str">
            <v>Logística</v>
          </cell>
        </row>
        <row r="838">
          <cell r="B838" t="str">
            <v>Costs - Personnel - Salaries and benefits</v>
          </cell>
          <cell r="D838">
            <v>2012</v>
          </cell>
          <cell r="AG838">
            <v>-6326715.7399999993</v>
          </cell>
          <cell r="AH838" t="str">
            <v>Agenciamento Marítimo</v>
          </cell>
        </row>
        <row r="839">
          <cell r="B839" t="str">
            <v>Costs - Personnel - Salaries and benefits</v>
          </cell>
          <cell r="D839">
            <v>2012</v>
          </cell>
          <cell r="AG839">
            <v>-2964148.23</v>
          </cell>
          <cell r="AH839" t="str">
            <v>Estaleiro</v>
          </cell>
        </row>
        <row r="840">
          <cell r="B840" t="str">
            <v>Costs - Personnel - Salaries and benefits</v>
          </cell>
          <cell r="D840">
            <v>2012</v>
          </cell>
          <cell r="AG840">
            <v>0</v>
          </cell>
          <cell r="AH840" t="str">
            <v>Atividades Não-segmentadas</v>
          </cell>
        </row>
        <row r="841">
          <cell r="B841" t="str">
            <v>Costs - Personnel - Salaries and benefits</v>
          </cell>
          <cell r="D841">
            <v>2012</v>
          </cell>
          <cell r="AG841">
            <v>-9367868.8600000013</v>
          </cell>
          <cell r="AH841" t="str">
            <v>Corporativo</v>
          </cell>
        </row>
        <row r="842">
          <cell r="B842" t="str">
            <v>Costs - Personnel - Salaries and benefits</v>
          </cell>
          <cell r="D842">
            <v>2012</v>
          </cell>
          <cell r="AG842">
            <v>0</v>
          </cell>
          <cell r="AH842" t="str">
            <v>Atividades Não-segmentadas</v>
          </cell>
        </row>
        <row r="843">
          <cell r="B843" t="str">
            <v>Costs - Personnel - Social securities and charges</v>
          </cell>
          <cell r="D843">
            <v>2012</v>
          </cell>
          <cell r="AG843">
            <v>-6197757.5600000005</v>
          </cell>
          <cell r="AH843" t="str">
            <v>Terminais Portuários</v>
          </cell>
        </row>
        <row r="844">
          <cell r="B844" t="str">
            <v>Costs - Personnel - Social securities and charges</v>
          </cell>
          <cell r="D844">
            <v>2012</v>
          </cell>
          <cell r="AG844">
            <v>-4652500.67</v>
          </cell>
          <cell r="AH844" t="str">
            <v>Rebocagem</v>
          </cell>
        </row>
        <row r="845">
          <cell r="B845" t="str">
            <v>Costs - Personnel - Social securities and charges</v>
          </cell>
          <cell r="D845">
            <v>2012</v>
          </cell>
          <cell r="AG845">
            <v>-2138955.77</v>
          </cell>
          <cell r="AH845" t="str">
            <v>Offshore</v>
          </cell>
        </row>
        <row r="846">
          <cell r="B846" t="str">
            <v>Costs - Personnel - Social securities and charges</v>
          </cell>
          <cell r="D846">
            <v>2012</v>
          </cell>
          <cell r="AG846">
            <v>-5536698.5099999998</v>
          </cell>
          <cell r="AH846" t="str">
            <v>Logística</v>
          </cell>
        </row>
        <row r="847">
          <cell r="B847" t="str">
            <v>Costs - Personnel - Social securities and charges</v>
          </cell>
          <cell r="D847">
            <v>2012</v>
          </cell>
          <cell r="AG847">
            <v>-1294536.97</v>
          </cell>
          <cell r="AH847" t="str">
            <v>Agenciamento Marítimo</v>
          </cell>
        </row>
        <row r="848">
          <cell r="B848" t="str">
            <v>Costs - Personnel - Social securities and charges</v>
          </cell>
          <cell r="D848">
            <v>2012</v>
          </cell>
          <cell r="AG848">
            <v>-2083574.52</v>
          </cell>
          <cell r="AH848" t="str">
            <v>Estaleiro</v>
          </cell>
        </row>
        <row r="849">
          <cell r="B849" t="str">
            <v>Costs - Personnel - Social securities and charges</v>
          </cell>
          <cell r="D849">
            <v>2012</v>
          </cell>
          <cell r="AG849">
            <v>0</v>
          </cell>
          <cell r="AH849" t="str">
            <v>Atividades Não-segmentadas</v>
          </cell>
        </row>
        <row r="850">
          <cell r="B850" t="str">
            <v>Costs - Personnel - Social securities and charges</v>
          </cell>
          <cell r="D850">
            <v>2012</v>
          </cell>
          <cell r="AG850">
            <v>-2926882.63</v>
          </cell>
          <cell r="AH850" t="str">
            <v>Corporativo</v>
          </cell>
        </row>
        <row r="851">
          <cell r="B851" t="str">
            <v>Costs - Personnel - Social securities and charges</v>
          </cell>
          <cell r="D851">
            <v>2012</v>
          </cell>
          <cell r="AG851">
            <v>0</v>
          </cell>
          <cell r="AH851" t="str">
            <v>Atividades Não-segmentadas</v>
          </cell>
        </row>
        <row r="852">
          <cell r="B852" t="str">
            <v>Costs - Personnel - Pension costs</v>
          </cell>
          <cell r="D852">
            <v>2012</v>
          </cell>
          <cell r="AG852">
            <v>-141421.01</v>
          </cell>
          <cell r="AH852" t="str">
            <v>Terminais Portuários</v>
          </cell>
        </row>
        <row r="853">
          <cell r="B853" t="str">
            <v>Costs - Personnel - Pension costs</v>
          </cell>
          <cell r="D853">
            <v>2012</v>
          </cell>
          <cell r="AG853">
            <v>-192712.24</v>
          </cell>
          <cell r="AH853" t="str">
            <v>Rebocagem</v>
          </cell>
        </row>
        <row r="854">
          <cell r="B854" t="str">
            <v>Costs - Personnel - Pension costs</v>
          </cell>
          <cell r="D854">
            <v>2012</v>
          </cell>
          <cell r="AG854">
            <v>-89548.92</v>
          </cell>
          <cell r="AH854" t="str">
            <v>Offshore</v>
          </cell>
        </row>
        <row r="855">
          <cell r="B855" t="str">
            <v>Costs - Personnel - Pension costs</v>
          </cell>
          <cell r="D855">
            <v>2012</v>
          </cell>
          <cell r="AG855">
            <v>-65064.51</v>
          </cell>
          <cell r="AH855" t="str">
            <v>Logística</v>
          </cell>
        </row>
        <row r="856">
          <cell r="B856" t="str">
            <v>Costs - Personnel - Pension costs</v>
          </cell>
          <cell r="D856">
            <v>2012</v>
          </cell>
          <cell r="AG856">
            <v>-51930.58</v>
          </cell>
          <cell r="AH856" t="str">
            <v>Agenciamento Marítimo</v>
          </cell>
        </row>
        <row r="857">
          <cell r="B857" t="str">
            <v>Costs - Personnel - Pension costs</v>
          </cell>
          <cell r="D857">
            <v>2012</v>
          </cell>
          <cell r="AG857">
            <v>-37721.760000000002</v>
          </cell>
          <cell r="AH857" t="str">
            <v>Estaleiro</v>
          </cell>
        </row>
        <row r="858">
          <cell r="B858" t="str">
            <v>Costs - Personnel - Pension costs</v>
          </cell>
          <cell r="D858">
            <v>2012</v>
          </cell>
          <cell r="AG858">
            <v>0</v>
          </cell>
          <cell r="AH858" t="str">
            <v>Atividades Não-segmentadas</v>
          </cell>
        </row>
        <row r="859">
          <cell r="B859" t="str">
            <v>Costs - Personnel - Pension costs</v>
          </cell>
          <cell r="D859">
            <v>2012</v>
          </cell>
          <cell r="AG859">
            <v>-199994.4</v>
          </cell>
          <cell r="AH859" t="str">
            <v>Corporativo</v>
          </cell>
        </row>
        <row r="860">
          <cell r="B860" t="str">
            <v>Costs - Personnel - Pension costs</v>
          </cell>
          <cell r="D860">
            <v>2012</v>
          </cell>
          <cell r="AG860">
            <v>0</v>
          </cell>
          <cell r="AH860" t="str">
            <v>Atividades Não-segmentadas</v>
          </cell>
        </row>
        <row r="861">
          <cell r="B861" t="str">
            <v xml:space="preserve">Costs - Personnel - Long term incentive plan </v>
          </cell>
          <cell r="D861">
            <v>2012</v>
          </cell>
          <cell r="AG861">
            <v>-669998</v>
          </cell>
          <cell r="AH861" t="str">
            <v>Terminais Portuários</v>
          </cell>
        </row>
        <row r="862">
          <cell r="B862" t="str">
            <v xml:space="preserve">Costs - Personnel - Long term incentive plan </v>
          </cell>
          <cell r="D862">
            <v>2012</v>
          </cell>
          <cell r="AG862">
            <v>-473046.68</v>
          </cell>
          <cell r="AH862" t="str">
            <v>Rebocagem</v>
          </cell>
        </row>
        <row r="863">
          <cell r="B863" t="str">
            <v xml:space="preserve">Costs - Personnel - Long term incentive plan </v>
          </cell>
          <cell r="D863">
            <v>2012</v>
          </cell>
          <cell r="AG863">
            <v>-111363.42</v>
          </cell>
          <cell r="AH863" t="str">
            <v>Offshore</v>
          </cell>
        </row>
        <row r="864">
          <cell r="B864" t="str">
            <v xml:space="preserve">Costs - Personnel - Long term incentive plan </v>
          </cell>
          <cell r="D864">
            <v>2012</v>
          </cell>
          <cell r="AG864">
            <v>-92527.47</v>
          </cell>
          <cell r="AH864" t="str">
            <v>Logística</v>
          </cell>
        </row>
        <row r="865">
          <cell r="B865" t="str">
            <v xml:space="preserve">Costs - Personnel - Long term incentive plan </v>
          </cell>
          <cell r="D865">
            <v>2012</v>
          </cell>
          <cell r="AG865">
            <v>-303192.68</v>
          </cell>
          <cell r="AH865" t="str">
            <v>Agenciamento Marítimo</v>
          </cell>
        </row>
        <row r="866">
          <cell r="B866" t="str">
            <v xml:space="preserve">Costs - Personnel - Long term incentive plan </v>
          </cell>
          <cell r="D866">
            <v>2012</v>
          </cell>
          <cell r="AG866">
            <v>-154157.37</v>
          </cell>
          <cell r="AH866" t="str">
            <v>Estaleiro</v>
          </cell>
        </row>
        <row r="867">
          <cell r="B867" t="str">
            <v xml:space="preserve">Costs - Personnel - Long term incentive plan </v>
          </cell>
          <cell r="D867">
            <v>2012</v>
          </cell>
          <cell r="AG867">
            <v>0</v>
          </cell>
          <cell r="AH867" t="str">
            <v>Atividades Não-segmentadas</v>
          </cell>
        </row>
        <row r="868">
          <cell r="B868" t="str">
            <v xml:space="preserve">Costs - Personnel - Long term incentive plan </v>
          </cell>
          <cell r="D868">
            <v>2012</v>
          </cell>
          <cell r="AG868">
            <v>-1335253.97</v>
          </cell>
          <cell r="AH868" t="str">
            <v>Corporativo</v>
          </cell>
        </row>
        <row r="869">
          <cell r="B869" t="str">
            <v xml:space="preserve">Costs - Personnel - Long term incentive plan </v>
          </cell>
          <cell r="D869">
            <v>2012</v>
          </cell>
          <cell r="AG869">
            <v>0</v>
          </cell>
          <cell r="AH869" t="str">
            <v>Atividades Não-segmentadas</v>
          </cell>
        </row>
        <row r="870">
          <cell r="B870" t="str">
            <v>Costs - Other Operating - Service</v>
          </cell>
          <cell r="D870">
            <v>2012</v>
          </cell>
          <cell r="AG870">
            <v>-14324104.429999992</v>
          </cell>
          <cell r="AH870" t="str">
            <v>Terminais Portuários</v>
          </cell>
        </row>
        <row r="871">
          <cell r="B871" t="str">
            <v>Costs - Other Operating - Service</v>
          </cell>
          <cell r="D871">
            <v>2012</v>
          </cell>
          <cell r="AG871">
            <v>-3304164.6700000004</v>
          </cell>
          <cell r="AH871" t="str">
            <v>Rebocagem</v>
          </cell>
        </row>
        <row r="872">
          <cell r="B872" t="str">
            <v>Costs - Other Operating - Service</v>
          </cell>
          <cell r="D872">
            <v>2012</v>
          </cell>
          <cell r="AG872">
            <v>-595079.90999999992</v>
          </cell>
          <cell r="AH872" t="str">
            <v>Offshore</v>
          </cell>
        </row>
        <row r="873">
          <cell r="B873" t="str">
            <v>Costs - Other Operating - Service</v>
          </cell>
          <cell r="D873">
            <v>2012</v>
          </cell>
          <cell r="AG873">
            <v>-3651972.4099999997</v>
          </cell>
          <cell r="AH873" t="str">
            <v>Logística</v>
          </cell>
        </row>
        <row r="874">
          <cell r="B874" t="str">
            <v>Costs - Other Operating - Service</v>
          </cell>
          <cell r="D874">
            <v>2012</v>
          </cell>
          <cell r="AG874">
            <v>-495363.89</v>
          </cell>
          <cell r="AH874" t="str">
            <v>Agenciamento Marítimo</v>
          </cell>
        </row>
        <row r="875">
          <cell r="B875" t="str">
            <v>Costs - Other Operating - Service</v>
          </cell>
          <cell r="D875">
            <v>2012</v>
          </cell>
          <cell r="AG875">
            <v>-282402.10000000009</v>
          </cell>
          <cell r="AH875" t="str">
            <v>Estaleiro</v>
          </cell>
        </row>
        <row r="876">
          <cell r="B876" t="str">
            <v>Costs - Other Operating - Service</v>
          </cell>
          <cell r="D876">
            <v>2012</v>
          </cell>
          <cell r="AG876">
            <v>0</v>
          </cell>
          <cell r="AH876" t="str">
            <v>Atividades Não-segmentadas</v>
          </cell>
        </row>
        <row r="877">
          <cell r="B877" t="str">
            <v>Costs - Other Operating - Service</v>
          </cell>
          <cell r="D877">
            <v>2012</v>
          </cell>
          <cell r="AG877">
            <v>-1691149.88</v>
          </cell>
          <cell r="AH877" t="str">
            <v>Corporativo</v>
          </cell>
        </row>
        <row r="878">
          <cell r="B878" t="str">
            <v>Costs - Other Operating - Service</v>
          </cell>
          <cell r="D878">
            <v>2012</v>
          </cell>
          <cell r="AG878">
            <v>0</v>
          </cell>
          <cell r="AH878" t="str">
            <v>Atividades Não-segmentadas</v>
          </cell>
        </row>
        <row r="879">
          <cell r="B879" t="str">
            <v>IS - Receita Líquida</v>
          </cell>
          <cell r="D879">
            <v>2012</v>
          </cell>
          <cell r="AG879">
            <v>111585289.98</v>
          </cell>
          <cell r="AH879" t="str">
            <v>Terminais Portuários</v>
          </cell>
        </row>
        <row r="880">
          <cell r="B880" t="str">
            <v>IS - Receita Líquida</v>
          </cell>
          <cell r="D880">
            <v>2012</v>
          </cell>
          <cell r="AG880">
            <v>81519653.870000005</v>
          </cell>
          <cell r="AH880" t="str">
            <v>Rebocagem</v>
          </cell>
        </row>
        <row r="881">
          <cell r="B881" t="str">
            <v>IS - Receita Líquida</v>
          </cell>
          <cell r="D881">
            <v>2012</v>
          </cell>
          <cell r="AG881">
            <v>21016804.640000001</v>
          </cell>
          <cell r="AH881" t="str">
            <v>Offshore</v>
          </cell>
        </row>
        <row r="882">
          <cell r="B882" t="str">
            <v>IS - Receita Líquida</v>
          </cell>
          <cell r="D882">
            <v>2012</v>
          </cell>
          <cell r="AG882">
            <v>59030360.260000005</v>
          </cell>
          <cell r="AH882" t="str">
            <v>Logística</v>
          </cell>
        </row>
        <row r="883">
          <cell r="B883" t="str">
            <v>IS - Receita Líquida</v>
          </cell>
          <cell r="D883">
            <v>2012</v>
          </cell>
          <cell r="AG883">
            <v>11213614.91</v>
          </cell>
          <cell r="AH883" t="str">
            <v>Agenciamento Marítimo</v>
          </cell>
        </row>
        <row r="884">
          <cell r="B884" t="str">
            <v>IS - Receita Líquida</v>
          </cell>
          <cell r="D884">
            <v>2012</v>
          </cell>
          <cell r="AG884">
            <v>26796130.599999998</v>
          </cell>
          <cell r="AH884" t="str">
            <v>Estaleiro</v>
          </cell>
        </row>
        <row r="885">
          <cell r="B885" t="str">
            <v>IS - Receita Líquida</v>
          </cell>
          <cell r="D885">
            <v>2012</v>
          </cell>
          <cell r="AG885">
            <v>0</v>
          </cell>
          <cell r="AH885" t="str">
            <v>Atividades Não-segmentadas</v>
          </cell>
        </row>
        <row r="886">
          <cell r="B886" t="str">
            <v>IS - Receita Líquida</v>
          </cell>
          <cell r="D886">
            <v>2012</v>
          </cell>
          <cell r="AG886">
            <v>0</v>
          </cell>
          <cell r="AH886" t="str">
            <v>Corporativo</v>
          </cell>
        </row>
        <row r="887">
          <cell r="B887" t="str">
            <v>IS - Receita Líquida</v>
          </cell>
          <cell r="D887">
            <v>2012</v>
          </cell>
          <cell r="AG887">
            <v>0</v>
          </cell>
          <cell r="AH887" t="str">
            <v>Atividades Não-segmentadas</v>
          </cell>
        </row>
        <row r="888">
          <cell r="B888" t="str">
            <v>IS - Receita Líquida</v>
          </cell>
          <cell r="D888">
            <v>2012</v>
          </cell>
          <cell r="AG888">
            <v>21076092.520000003</v>
          </cell>
          <cell r="AH888" t="str">
            <v>Brasco</v>
          </cell>
        </row>
        <row r="889">
          <cell r="B889" t="str">
            <v>Costs - Other Operating - Utilities</v>
          </cell>
          <cell r="D889">
            <v>2012</v>
          </cell>
          <cell r="AG889">
            <v>-5748571.0899999999</v>
          </cell>
          <cell r="AH889" t="str">
            <v>Terminais Portuários</v>
          </cell>
        </row>
        <row r="890">
          <cell r="B890" t="str">
            <v>Costs - Other Operating - Utilities</v>
          </cell>
          <cell r="D890">
            <v>2012</v>
          </cell>
          <cell r="AG890">
            <v>-1238127.58</v>
          </cell>
          <cell r="AH890" t="str">
            <v>Rebocagem</v>
          </cell>
        </row>
        <row r="891">
          <cell r="B891" t="str">
            <v>Costs - Other Operating - Utilities</v>
          </cell>
          <cell r="D891">
            <v>2012</v>
          </cell>
          <cell r="AG891">
            <v>-487757.39</v>
          </cell>
          <cell r="AH891" t="str">
            <v>Offshore</v>
          </cell>
        </row>
        <row r="892">
          <cell r="B892" t="str">
            <v>Costs - Other Operating - Utilities</v>
          </cell>
          <cell r="D892">
            <v>2012</v>
          </cell>
          <cell r="AG892">
            <v>-1642147</v>
          </cell>
          <cell r="AH892" t="str">
            <v>Logística</v>
          </cell>
        </row>
        <row r="893">
          <cell r="B893" t="str">
            <v>Costs - Other Operating - Utilities</v>
          </cell>
          <cell r="D893">
            <v>2012</v>
          </cell>
          <cell r="AG893">
            <v>-872487.86</v>
          </cell>
          <cell r="AH893" t="str">
            <v>Agenciamento Marítimo</v>
          </cell>
        </row>
        <row r="894">
          <cell r="B894" t="str">
            <v>Costs - Other Operating - Utilities</v>
          </cell>
          <cell r="D894">
            <v>2012</v>
          </cell>
          <cell r="AG894">
            <v>-572175.30000000005</v>
          </cell>
          <cell r="AH894" t="str">
            <v>Estaleiro</v>
          </cell>
        </row>
        <row r="895">
          <cell r="B895" t="str">
            <v>Costs - Other Operating - Utilities</v>
          </cell>
          <cell r="D895">
            <v>2012</v>
          </cell>
          <cell r="AG895">
            <v>0</v>
          </cell>
          <cell r="AH895" t="str">
            <v>Atividades Não-segmentadas</v>
          </cell>
        </row>
        <row r="896">
          <cell r="B896" t="str">
            <v>Costs - Other Operating - Utilities</v>
          </cell>
          <cell r="D896">
            <v>2012</v>
          </cell>
          <cell r="AG896">
            <v>-1199316.72</v>
          </cell>
          <cell r="AH896" t="str">
            <v>Corporativo</v>
          </cell>
        </row>
        <row r="897">
          <cell r="B897" t="str">
            <v>Costs - Other Operating - Utilities</v>
          </cell>
          <cell r="D897">
            <v>2012</v>
          </cell>
          <cell r="AG897">
            <v>0</v>
          </cell>
          <cell r="AH897" t="str">
            <v>Atividades Não-segmentadas</v>
          </cell>
        </row>
        <row r="898">
          <cell r="B898" t="str">
            <v>Costs - Other Operating - Freights and Rentals</v>
          </cell>
          <cell r="D898">
            <v>2012</v>
          </cell>
          <cell r="AG898">
            <v>-6553862.2799999993</v>
          </cell>
          <cell r="AH898" t="str">
            <v>Terminais Portuários</v>
          </cell>
        </row>
        <row r="899">
          <cell r="B899" t="str">
            <v>Costs - Other Operating - Freights and Rentals</v>
          </cell>
          <cell r="D899">
            <v>2012</v>
          </cell>
          <cell r="AG899">
            <v>-388365.81</v>
          </cell>
          <cell r="AH899" t="str">
            <v>Rebocagem</v>
          </cell>
        </row>
        <row r="900">
          <cell r="B900" t="str">
            <v>Costs - Other Operating - Freights and Rentals</v>
          </cell>
          <cell r="D900">
            <v>2012</v>
          </cell>
          <cell r="AG900">
            <v>671525.11</v>
          </cell>
          <cell r="AH900" t="str">
            <v>Offshore</v>
          </cell>
        </row>
        <row r="901">
          <cell r="B901" t="str">
            <v>Costs - Other Operating - Freights and Rentals</v>
          </cell>
          <cell r="D901">
            <v>2012</v>
          </cell>
          <cell r="AG901">
            <v>-7781973.2999999989</v>
          </cell>
          <cell r="AH901" t="str">
            <v>Logística</v>
          </cell>
        </row>
        <row r="902">
          <cell r="B902" t="str">
            <v>Costs - Other Operating - Freights and Rentals</v>
          </cell>
          <cell r="D902">
            <v>2012</v>
          </cell>
          <cell r="AG902">
            <v>-405046.07</v>
          </cell>
          <cell r="AH902" t="str">
            <v>Agenciamento Marítimo</v>
          </cell>
        </row>
        <row r="903">
          <cell r="B903" t="str">
            <v>Costs - Other Operating - Freights and Rentals</v>
          </cell>
          <cell r="D903">
            <v>2012</v>
          </cell>
          <cell r="AG903">
            <v>-541918.86</v>
          </cell>
          <cell r="AH903" t="str">
            <v>Estaleiro</v>
          </cell>
        </row>
        <row r="904">
          <cell r="B904" t="str">
            <v>Costs - Other Operating - Freights and Rentals</v>
          </cell>
          <cell r="D904">
            <v>2012</v>
          </cell>
          <cell r="AG904">
            <v>0</v>
          </cell>
          <cell r="AH904" t="str">
            <v>Atividades Não-segmentadas</v>
          </cell>
        </row>
        <row r="905">
          <cell r="B905" t="str">
            <v>Costs - Other Operating - Freights and Rentals</v>
          </cell>
          <cell r="D905">
            <v>2012</v>
          </cell>
          <cell r="AG905">
            <v>-795518.91999999993</v>
          </cell>
          <cell r="AH905" t="str">
            <v>Corporativo</v>
          </cell>
        </row>
        <row r="906">
          <cell r="B906" t="str">
            <v>Costs - Other Operating - Freights and Rentals</v>
          </cell>
          <cell r="D906">
            <v>2012</v>
          </cell>
          <cell r="AG906">
            <v>0</v>
          </cell>
          <cell r="AH906" t="str">
            <v>Atividades Não-segmentadas</v>
          </cell>
        </row>
        <row r="907">
          <cell r="B907" t="str">
            <v>Costs - Other Operating - Container Movement</v>
          </cell>
          <cell r="D907">
            <v>2012</v>
          </cell>
          <cell r="AG907">
            <v>-6269385.3599999994</v>
          </cell>
          <cell r="AH907" t="str">
            <v>Terminais Portuários</v>
          </cell>
        </row>
        <row r="908">
          <cell r="B908" t="str">
            <v>Costs - Other Operating - Container Movement</v>
          </cell>
          <cell r="D908">
            <v>2012</v>
          </cell>
          <cell r="AG908">
            <v>-199977.45</v>
          </cell>
          <cell r="AH908" t="str">
            <v>Rebocagem</v>
          </cell>
        </row>
        <row r="909">
          <cell r="B909" t="str">
            <v>Costs - Other Operating - Container Movement</v>
          </cell>
          <cell r="D909">
            <v>2012</v>
          </cell>
          <cell r="AG909">
            <v>-4354.97</v>
          </cell>
          <cell r="AH909" t="str">
            <v>Offshore</v>
          </cell>
        </row>
        <row r="910">
          <cell r="B910" t="str">
            <v>Costs - Other Operating - Container Movement</v>
          </cell>
          <cell r="D910">
            <v>2012</v>
          </cell>
          <cell r="AG910">
            <v>-36603.64</v>
          </cell>
          <cell r="AH910" t="str">
            <v>Logística</v>
          </cell>
        </row>
        <row r="911">
          <cell r="B911" t="str">
            <v>Costs - Other Operating - Container Movement</v>
          </cell>
          <cell r="D911">
            <v>2012</v>
          </cell>
          <cell r="AG911">
            <v>-2021.99</v>
          </cell>
          <cell r="AH911" t="str">
            <v>Agenciamento Marítimo</v>
          </cell>
        </row>
        <row r="912">
          <cell r="B912" t="str">
            <v>Costs - Other Operating - Container Movement</v>
          </cell>
          <cell r="D912">
            <v>2012</v>
          </cell>
          <cell r="AG912">
            <v>0</v>
          </cell>
          <cell r="AH912" t="str">
            <v>Estaleiro</v>
          </cell>
        </row>
        <row r="913">
          <cell r="B913" t="str">
            <v>Costs - Other Operating - Container Movement</v>
          </cell>
          <cell r="D913">
            <v>2012</v>
          </cell>
          <cell r="AG913">
            <v>0</v>
          </cell>
          <cell r="AH913" t="str">
            <v>Atividades Não-segmentadas</v>
          </cell>
        </row>
        <row r="914">
          <cell r="B914" t="str">
            <v>Costs - Other Operating - Container Movement</v>
          </cell>
          <cell r="D914">
            <v>2012</v>
          </cell>
          <cell r="AG914">
            <v>0</v>
          </cell>
          <cell r="AH914" t="str">
            <v>Corporativo</v>
          </cell>
        </row>
        <row r="915">
          <cell r="B915" t="str">
            <v>Costs - Other Operating - Container Movement</v>
          </cell>
          <cell r="D915">
            <v>2012</v>
          </cell>
          <cell r="AG915">
            <v>0</v>
          </cell>
          <cell r="AH915" t="str">
            <v>Atividades Não-segmentadas</v>
          </cell>
        </row>
        <row r="916">
          <cell r="B916" t="str">
            <v>Costs - Other Operating - Insurance</v>
          </cell>
          <cell r="D916">
            <v>2012</v>
          </cell>
          <cell r="AG916">
            <v>-627676.60000000009</v>
          </cell>
          <cell r="AH916" t="str">
            <v>Terminais Portuários</v>
          </cell>
        </row>
        <row r="917">
          <cell r="B917" t="str">
            <v>Costs - Other Operating - Insurance</v>
          </cell>
          <cell r="D917">
            <v>2012</v>
          </cell>
          <cell r="AG917">
            <v>-1927943.96</v>
          </cell>
          <cell r="AH917" t="str">
            <v>Rebocagem</v>
          </cell>
        </row>
        <row r="918">
          <cell r="B918" t="str">
            <v>Costs - Other Operating - Insurance</v>
          </cell>
          <cell r="D918">
            <v>2012</v>
          </cell>
          <cell r="AG918">
            <v>-159795.01</v>
          </cell>
          <cell r="AH918" t="str">
            <v>Offshore</v>
          </cell>
        </row>
        <row r="919">
          <cell r="B919" t="str">
            <v>Costs - Other Operating - Insurance</v>
          </cell>
          <cell r="D919">
            <v>2012</v>
          </cell>
          <cell r="AG919">
            <v>-278651.83</v>
          </cell>
          <cell r="AH919" t="str">
            <v>Logística</v>
          </cell>
        </row>
        <row r="920">
          <cell r="B920" t="str">
            <v>Costs - Other Operating - Insurance</v>
          </cell>
          <cell r="D920">
            <v>2012</v>
          </cell>
          <cell r="AG920">
            <v>-9823.74</v>
          </cell>
          <cell r="AH920" t="str">
            <v>Agenciamento Marítimo</v>
          </cell>
        </row>
        <row r="921">
          <cell r="B921" t="str">
            <v>Costs - Other Operating - Insurance</v>
          </cell>
          <cell r="D921">
            <v>2012</v>
          </cell>
          <cell r="AG921">
            <v>-921628.29</v>
          </cell>
          <cell r="AH921" t="str">
            <v>Estaleiro</v>
          </cell>
        </row>
        <row r="922">
          <cell r="B922" t="str">
            <v>Costs - Other Operating - Insurance</v>
          </cell>
          <cell r="D922">
            <v>2012</v>
          </cell>
          <cell r="AG922">
            <v>0</v>
          </cell>
          <cell r="AH922" t="str">
            <v>Atividades Não-segmentadas</v>
          </cell>
        </row>
        <row r="923">
          <cell r="B923" t="str">
            <v>Costs - Other Operating - Insurance</v>
          </cell>
          <cell r="D923">
            <v>2012</v>
          </cell>
          <cell r="AG923">
            <v>-7024.76</v>
          </cell>
          <cell r="AH923" t="str">
            <v>Corporativo</v>
          </cell>
        </row>
        <row r="924">
          <cell r="B924" t="str">
            <v>Costs - Other Operating - Insurance</v>
          </cell>
          <cell r="D924">
            <v>2012</v>
          </cell>
          <cell r="AG924">
            <v>0</v>
          </cell>
          <cell r="AH924" t="str">
            <v>Atividades Não-segmentadas</v>
          </cell>
        </row>
        <row r="925">
          <cell r="B925" t="str">
            <v>Costs - Other Operating - Maintenance</v>
          </cell>
          <cell r="D925">
            <v>2012</v>
          </cell>
          <cell r="AG925">
            <v>0</v>
          </cell>
          <cell r="AH925" t="str">
            <v>Terminais Portuários</v>
          </cell>
        </row>
        <row r="926">
          <cell r="B926" t="str">
            <v>Costs - Other Operating - Maintenance</v>
          </cell>
          <cell r="D926">
            <v>2012</v>
          </cell>
          <cell r="AG926">
            <v>-3981.66</v>
          </cell>
          <cell r="AH926" t="str">
            <v>Rebocagem</v>
          </cell>
        </row>
        <row r="927">
          <cell r="B927" t="str">
            <v>Costs - Other Operating - Maintenance</v>
          </cell>
          <cell r="D927">
            <v>2012</v>
          </cell>
          <cell r="AG927">
            <v>-194728.09</v>
          </cell>
          <cell r="AH927" t="str">
            <v>Offshore</v>
          </cell>
        </row>
        <row r="928">
          <cell r="B928" t="str">
            <v>Costs - Other Operating - Maintenance</v>
          </cell>
          <cell r="D928">
            <v>2012</v>
          </cell>
          <cell r="AG928">
            <v>0</v>
          </cell>
          <cell r="AH928" t="str">
            <v>Logística</v>
          </cell>
        </row>
        <row r="929">
          <cell r="B929" t="str">
            <v>Costs - Other Operating - Maintenance</v>
          </cell>
          <cell r="D929">
            <v>2012</v>
          </cell>
          <cell r="AG929">
            <v>0</v>
          </cell>
          <cell r="AH929" t="str">
            <v>Agenciamento Marítimo</v>
          </cell>
        </row>
        <row r="930">
          <cell r="B930" t="str">
            <v>Costs - Other Operating - Maintenance</v>
          </cell>
          <cell r="D930">
            <v>2012</v>
          </cell>
          <cell r="AG930">
            <v>0</v>
          </cell>
          <cell r="AH930" t="str">
            <v>Estaleiro</v>
          </cell>
        </row>
        <row r="931">
          <cell r="B931" t="str">
            <v>Costs - Other Operating - Maintenance</v>
          </cell>
          <cell r="D931">
            <v>2012</v>
          </cell>
          <cell r="AG931">
            <v>0</v>
          </cell>
          <cell r="AH931" t="str">
            <v>Atividades Não-segmentadas</v>
          </cell>
        </row>
        <row r="932">
          <cell r="B932" t="str">
            <v>Costs - Other Operating - Maintenance</v>
          </cell>
          <cell r="D932">
            <v>2012</v>
          </cell>
          <cell r="AG932">
            <v>0</v>
          </cell>
          <cell r="AH932" t="str">
            <v>Corporativo</v>
          </cell>
        </row>
        <row r="933">
          <cell r="B933" t="str">
            <v>Costs - Other Operating - Maintenance</v>
          </cell>
          <cell r="D933">
            <v>2012</v>
          </cell>
          <cell r="AG933">
            <v>0</v>
          </cell>
          <cell r="AH933" t="str">
            <v>Atividades Não-segmentadas</v>
          </cell>
        </row>
        <row r="934">
          <cell r="B934" t="str">
            <v>Costs - Other Operating - Other Taxes</v>
          </cell>
          <cell r="D934">
            <v>2012</v>
          </cell>
          <cell r="AG934">
            <v>-4554901.3</v>
          </cell>
          <cell r="AH934" t="str">
            <v>Terminais Portuários</v>
          </cell>
        </row>
        <row r="935">
          <cell r="B935" t="str">
            <v>Costs - Other Operating - Other Taxes</v>
          </cell>
          <cell r="D935">
            <v>2012</v>
          </cell>
          <cell r="AG935">
            <v>-360766.6</v>
          </cell>
          <cell r="AH935" t="str">
            <v>Rebocagem</v>
          </cell>
        </row>
        <row r="936">
          <cell r="B936" t="str">
            <v>Costs - Other Operating - Other Taxes</v>
          </cell>
          <cell r="D936">
            <v>2012</v>
          </cell>
          <cell r="AG936">
            <v>-127638.27</v>
          </cell>
          <cell r="AH936" t="str">
            <v>Offshore</v>
          </cell>
        </row>
        <row r="937">
          <cell r="B937" t="str">
            <v>Costs - Other Operating - Other Taxes</v>
          </cell>
          <cell r="D937">
            <v>2012</v>
          </cell>
          <cell r="AG937">
            <v>-584360.83000000007</v>
          </cell>
          <cell r="AH937" t="str">
            <v>Logística</v>
          </cell>
        </row>
        <row r="938">
          <cell r="B938" t="str">
            <v>Costs - Other Operating - Other Taxes</v>
          </cell>
          <cell r="D938">
            <v>2012</v>
          </cell>
          <cell r="AG938">
            <v>-180477.95</v>
          </cell>
          <cell r="AH938" t="str">
            <v>Agenciamento Marítimo</v>
          </cell>
        </row>
        <row r="939">
          <cell r="B939" t="str">
            <v>Costs - Other Operating - Other Taxes</v>
          </cell>
          <cell r="D939">
            <v>2012</v>
          </cell>
          <cell r="AG939">
            <v>-72141.05</v>
          </cell>
          <cell r="AH939" t="str">
            <v>Estaleiro</v>
          </cell>
        </row>
        <row r="940">
          <cell r="B940" t="str">
            <v>Costs - Other Operating - Other Taxes</v>
          </cell>
          <cell r="D940">
            <v>2012</v>
          </cell>
          <cell r="AG940">
            <v>0</v>
          </cell>
          <cell r="AH940" t="str">
            <v>Atividades Não-segmentadas</v>
          </cell>
        </row>
        <row r="941">
          <cell r="B941" t="str">
            <v>Costs - Other Operating - Other Taxes</v>
          </cell>
          <cell r="D941">
            <v>2012</v>
          </cell>
          <cell r="AG941">
            <v>-547028.01</v>
          </cell>
          <cell r="AH941" t="str">
            <v>Corporativo</v>
          </cell>
        </row>
        <row r="942">
          <cell r="B942" t="str">
            <v>Costs - Other Operating - Other Taxes</v>
          </cell>
          <cell r="D942">
            <v>2012</v>
          </cell>
          <cell r="AG942">
            <v>0</v>
          </cell>
          <cell r="AH942" t="str">
            <v>Atividades Não-segmentadas</v>
          </cell>
        </row>
        <row r="943">
          <cell r="B943" t="str">
            <v>Costs - Other Operating - Other Expenses - Docking Expenses</v>
          </cell>
          <cell r="D943">
            <v>2012</v>
          </cell>
          <cell r="AG943">
            <v>0</v>
          </cell>
          <cell r="AH943" t="str">
            <v>Terminais Portuários</v>
          </cell>
        </row>
        <row r="944">
          <cell r="B944" t="str">
            <v>Costs - Other Operating - Other Expenses - Docking Expenses</v>
          </cell>
          <cell r="D944">
            <v>2012</v>
          </cell>
          <cell r="AG944">
            <v>0</v>
          </cell>
          <cell r="AH944" t="str">
            <v>Rebocagem</v>
          </cell>
        </row>
        <row r="945">
          <cell r="B945" t="str">
            <v>Costs - Other Operating - Other Expenses - Docking Expenses</v>
          </cell>
          <cell r="D945">
            <v>2012</v>
          </cell>
          <cell r="AG945">
            <v>0</v>
          </cell>
          <cell r="AH945" t="str">
            <v>Offshore</v>
          </cell>
        </row>
        <row r="946">
          <cell r="B946" t="str">
            <v>Costs - Other Operating - Other Expenses - Docking Expenses</v>
          </cell>
          <cell r="D946">
            <v>2012</v>
          </cell>
          <cell r="AG946">
            <v>0</v>
          </cell>
          <cell r="AH946" t="str">
            <v>Logística</v>
          </cell>
        </row>
        <row r="947">
          <cell r="B947" t="str">
            <v>Costs - Other Operating - Other Expenses - Docking Expenses</v>
          </cell>
          <cell r="D947">
            <v>2012</v>
          </cell>
          <cell r="AG947">
            <v>0</v>
          </cell>
          <cell r="AH947" t="str">
            <v>Agenciamento Marítimo</v>
          </cell>
        </row>
        <row r="948">
          <cell r="B948" t="str">
            <v>Costs - Other Operating - Other Expenses - Docking Expenses</v>
          </cell>
          <cell r="D948">
            <v>2012</v>
          </cell>
          <cell r="AG948">
            <v>0</v>
          </cell>
          <cell r="AH948" t="str">
            <v>Estaleiro</v>
          </cell>
        </row>
        <row r="949">
          <cell r="B949" t="str">
            <v>Costs - Other Operating - Other Expenses - Docking Expenses</v>
          </cell>
          <cell r="D949">
            <v>2012</v>
          </cell>
          <cell r="AG949">
            <v>0</v>
          </cell>
          <cell r="AH949" t="str">
            <v>Atividades Não-segmentadas</v>
          </cell>
        </row>
        <row r="950">
          <cell r="B950" t="str">
            <v>Costs - Other Operating - Other Expenses - Docking Expenses</v>
          </cell>
          <cell r="D950">
            <v>2012</v>
          </cell>
          <cell r="AG950">
            <v>0</v>
          </cell>
          <cell r="AH950" t="str">
            <v>Corporativo</v>
          </cell>
        </row>
        <row r="951">
          <cell r="B951" t="str">
            <v>Costs - Other Operating - Other Expenses - Docking Expenses</v>
          </cell>
          <cell r="D951">
            <v>2012</v>
          </cell>
          <cell r="AG951">
            <v>0</v>
          </cell>
          <cell r="AH951" t="str">
            <v>Atividades Não-segmentadas</v>
          </cell>
        </row>
        <row r="952">
          <cell r="B952" t="str">
            <v>Costs - Other Operating - Other Expenses - Audit Fees</v>
          </cell>
          <cell r="D952">
            <v>2012</v>
          </cell>
          <cell r="AG952">
            <v>-14336.69</v>
          </cell>
          <cell r="AH952" t="str">
            <v>Terminais Portuários</v>
          </cell>
        </row>
        <row r="953">
          <cell r="B953" t="str">
            <v>Costs - Other Operating - Other Expenses - Audit Fees</v>
          </cell>
          <cell r="D953">
            <v>2012</v>
          </cell>
          <cell r="AG953">
            <v>-44.79</v>
          </cell>
          <cell r="AH953" t="str">
            <v>Rebocagem</v>
          </cell>
        </row>
        <row r="954">
          <cell r="B954" t="str">
            <v>Costs - Other Operating - Other Expenses - Audit Fees</v>
          </cell>
          <cell r="D954">
            <v>2012</v>
          </cell>
          <cell r="AG954">
            <v>-23149.21</v>
          </cell>
          <cell r="AH954" t="str">
            <v>Offshore</v>
          </cell>
        </row>
        <row r="955">
          <cell r="B955" t="str">
            <v>Costs - Other Operating - Other Expenses - Audit Fees</v>
          </cell>
          <cell r="D955">
            <v>2012</v>
          </cell>
          <cell r="AG955">
            <v>0</v>
          </cell>
          <cell r="AH955" t="str">
            <v>Logística</v>
          </cell>
        </row>
        <row r="956">
          <cell r="B956" t="str">
            <v>Costs - Other Operating - Other Expenses - Audit Fees</v>
          </cell>
          <cell r="D956">
            <v>2012</v>
          </cell>
          <cell r="AG956">
            <v>0</v>
          </cell>
          <cell r="AH956" t="str">
            <v>Agenciamento Marítimo</v>
          </cell>
        </row>
        <row r="957">
          <cell r="B957" t="str">
            <v>Costs - Other Operating - Other Expenses - Audit Fees</v>
          </cell>
          <cell r="D957">
            <v>2012</v>
          </cell>
          <cell r="AG957">
            <v>0</v>
          </cell>
          <cell r="AH957" t="str">
            <v>Estaleiro</v>
          </cell>
        </row>
        <row r="958">
          <cell r="B958" t="str">
            <v>Costs - Other Operating - Other Expenses - Audit Fees</v>
          </cell>
          <cell r="D958">
            <v>2012</v>
          </cell>
          <cell r="AG958">
            <v>0</v>
          </cell>
          <cell r="AH958" t="str">
            <v>Atividades Não-segmentadas</v>
          </cell>
        </row>
        <row r="959">
          <cell r="B959" t="str">
            <v>Costs - Other Operating - Other Expenses - Audit Fees</v>
          </cell>
          <cell r="D959">
            <v>2012</v>
          </cell>
          <cell r="AG959">
            <v>-533044.27</v>
          </cell>
          <cell r="AH959" t="str">
            <v>Corporativo</v>
          </cell>
        </row>
        <row r="960">
          <cell r="B960" t="str">
            <v>Costs - Other Operating - Other Expenses - Audit Fees</v>
          </cell>
          <cell r="D960">
            <v>2012</v>
          </cell>
          <cell r="AG960">
            <v>0</v>
          </cell>
          <cell r="AH960" t="str">
            <v>Atividades Não-segmentadas</v>
          </cell>
        </row>
        <row r="961">
          <cell r="B961" t="str">
            <v>Costs - Other Operating - Other Expenses - Traveling</v>
          </cell>
          <cell r="D961">
            <v>2012</v>
          </cell>
          <cell r="AG961">
            <v>-542408.75</v>
          </cell>
          <cell r="AH961" t="str">
            <v>Terminais Portuários</v>
          </cell>
        </row>
        <row r="962">
          <cell r="B962" t="str">
            <v>Costs - Other Operating - Other Expenses - Traveling</v>
          </cell>
          <cell r="D962">
            <v>2012</v>
          </cell>
          <cell r="AG962">
            <v>-577011.55000000005</v>
          </cell>
          <cell r="AH962" t="str">
            <v>Rebocagem</v>
          </cell>
        </row>
        <row r="963">
          <cell r="B963" t="str">
            <v>Costs - Other Operating - Other Expenses - Traveling</v>
          </cell>
          <cell r="D963">
            <v>2012</v>
          </cell>
          <cell r="AG963">
            <v>-526714.46</v>
          </cell>
          <cell r="AH963" t="str">
            <v>Offshore</v>
          </cell>
        </row>
        <row r="964">
          <cell r="B964" t="str">
            <v>Costs - Other Operating - Other Expenses - Traveling</v>
          </cell>
          <cell r="D964">
            <v>2012</v>
          </cell>
          <cell r="AG964">
            <v>-807974.27</v>
          </cell>
          <cell r="AH964" t="str">
            <v>Logística</v>
          </cell>
        </row>
        <row r="965">
          <cell r="B965" t="str">
            <v>Costs - Other Operating - Other Expenses - Traveling</v>
          </cell>
          <cell r="D965">
            <v>2012</v>
          </cell>
          <cell r="AG965">
            <v>-186870.46</v>
          </cell>
          <cell r="AH965" t="str">
            <v>Agenciamento Marítimo</v>
          </cell>
        </row>
        <row r="966">
          <cell r="B966" t="str">
            <v>Costs - Other Operating - Other Expenses - Traveling</v>
          </cell>
          <cell r="D966">
            <v>2012</v>
          </cell>
          <cell r="AG966">
            <v>-35505.35</v>
          </cell>
          <cell r="AH966" t="str">
            <v>Estaleiro</v>
          </cell>
        </row>
        <row r="967">
          <cell r="B967" t="str">
            <v>Costs - Other Operating - Other Expenses - Traveling</v>
          </cell>
          <cell r="D967">
            <v>2012</v>
          </cell>
          <cell r="AG967">
            <v>0</v>
          </cell>
          <cell r="AH967" t="str">
            <v>Atividades Não-segmentadas</v>
          </cell>
        </row>
        <row r="968">
          <cell r="B968" t="str">
            <v>Costs - Other Operating - Other Expenses - Traveling</v>
          </cell>
          <cell r="D968">
            <v>2012</v>
          </cell>
          <cell r="AG968">
            <v>-1016896.98</v>
          </cell>
          <cell r="AH968" t="str">
            <v>Corporativo</v>
          </cell>
        </row>
        <row r="969">
          <cell r="B969" t="str">
            <v>Costs - Other Operating - Other Expenses - Traveling</v>
          </cell>
          <cell r="D969">
            <v>2012</v>
          </cell>
          <cell r="AG969">
            <v>0</v>
          </cell>
          <cell r="AH969" t="str">
            <v>Atividades Não-segmentadas</v>
          </cell>
        </row>
        <row r="970">
          <cell r="B970" t="str">
            <v>Costs - Other Operating - Other Expenses - Credit Taxes</v>
          </cell>
          <cell r="D970">
            <v>2012</v>
          </cell>
          <cell r="AG970">
            <v>2950360.29</v>
          </cell>
          <cell r="AH970" t="str">
            <v>Terminais Portuários</v>
          </cell>
        </row>
        <row r="971">
          <cell r="B971" t="str">
            <v>Costs - Other Operating - Other Expenses - Credit Taxes</v>
          </cell>
          <cell r="D971">
            <v>2012</v>
          </cell>
          <cell r="AG971">
            <v>1596950.14</v>
          </cell>
          <cell r="AH971" t="str">
            <v>Rebocagem</v>
          </cell>
        </row>
        <row r="972">
          <cell r="B972" t="str">
            <v>Costs - Other Operating - Other Expenses - Credit Taxes</v>
          </cell>
          <cell r="D972">
            <v>2012</v>
          </cell>
          <cell r="AG972">
            <v>345360.39</v>
          </cell>
          <cell r="AH972" t="str">
            <v>Offshore</v>
          </cell>
        </row>
        <row r="973">
          <cell r="B973" t="str">
            <v>Costs - Other Operating - Other Expenses - Credit Taxes</v>
          </cell>
          <cell r="D973">
            <v>2012</v>
          </cell>
          <cell r="AG973">
            <v>1305561.42</v>
          </cell>
          <cell r="AH973" t="str">
            <v>Logística</v>
          </cell>
        </row>
        <row r="974">
          <cell r="B974" t="str">
            <v>Costs - Other Operating - Other Expenses - Credit Taxes</v>
          </cell>
          <cell r="D974">
            <v>2012</v>
          </cell>
          <cell r="AG974">
            <v>54516.68</v>
          </cell>
          <cell r="AH974" t="str">
            <v>Agenciamento Marítimo</v>
          </cell>
        </row>
        <row r="975">
          <cell r="B975" t="str">
            <v>Costs - Other Operating - Other Expenses - Credit Taxes</v>
          </cell>
          <cell r="D975">
            <v>2012</v>
          </cell>
          <cell r="AG975">
            <v>148069.64000000001</v>
          </cell>
          <cell r="AH975" t="str">
            <v>Estaleiro</v>
          </cell>
        </row>
        <row r="976">
          <cell r="B976" t="str">
            <v>Costs - Other Operating - Other Expenses - Credit Taxes</v>
          </cell>
          <cell r="D976">
            <v>2012</v>
          </cell>
          <cell r="AG976">
            <v>0</v>
          </cell>
          <cell r="AH976" t="str">
            <v>Atividades Não-segmentadas</v>
          </cell>
        </row>
        <row r="977">
          <cell r="B977" t="str">
            <v>Costs - Other Operating - Other Expenses - Credit Taxes</v>
          </cell>
          <cell r="D977">
            <v>2012</v>
          </cell>
          <cell r="AG977">
            <v>172692.72</v>
          </cell>
          <cell r="AH977" t="str">
            <v>Corporativo</v>
          </cell>
        </row>
        <row r="978">
          <cell r="B978" t="str">
            <v>Costs - Other Operating - Other Expenses - Credit Taxes</v>
          </cell>
          <cell r="D978">
            <v>2012</v>
          </cell>
          <cell r="AG978">
            <v>0</v>
          </cell>
          <cell r="AH978" t="str">
            <v>Atividades Não-segmentadas</v>
          </cell>
        </row>
        <row r="979">
          <cell r="B979" t="str">
            <v>Costs - Other Operating - Other Expenses - Using Tariff</v>
          </cell>
          <cell r="D979">
            <v>2012</v>
          </cell>
          <cell r="AG979">
            <v>-542.01</v>
          </cell>
          <cell r="AH979" t="str">
            <v>Terminais Portuários</v>
          </cell>
        </row>
        <row r="980">
          <cell r="B980" t="str">
            <v>Costs - Other Operating - Other Expenses - Using Tariff</v>
          </cell>
          <cell r="D980">
            <v>2012</v>
          </cell>
          <cell r="AG980">
            <v>-58094.720000000001</v>
          </cell>
          <cell r="AH980" t="str">
            <v>Rebocagem</v>
          </cell>
        </row>
        <row r="981">
          <cell r="B981" t="str">
            <v>Costs - Other Operating - Other Expenses - Using Tariff</v>
          </cell>
          <cell r="D981">
            <v>2012</v>
          </cell>
          <cell r="AG981">
            <v>-12246.74</v>
          </cell>
          <cell r="AH981" t="str">
            <v>Offshore</v>
          </cell>
        </row>
        <row r="982">
          <cell r="B982" t="str">
            <v>Costs - Other Operating - Other Expenses - Using Tariff</v>
          </cell>
          <cell r="D982">
            <v>2012</v>
          </cell>
          <cell r="AG982">
            <v>-2279.19</v>
          </cell>
          <cell r="AH982" t="str">
            <v>Logística</v>
          </cell>
        </row>
        <row r="983">
          <cell r="B983" t="str">
            <v>Costs - Other Operating - Other Expenses - Using Tariff</v>
          </cell>
          <cell r="D983">
            <v>2012</v>
          </cell>
          <cell r="AG983">
            <v>-2898</v>
          </cell>
          <cell r="AH983" t="str">
            <v>Agenciamento Marítimo</v>
          </cell>
        </row>
        <row r="984">
          <cell r="B984" t="str">
            <v>Costs - Other Operating - Other Expenses - Using Tariff</v>
          </cell>
          <cell r="D984">
            <v>2012</v>
          </cell>
          <cell r="AG984">
            <v>0</v>
          </cell>
          <cell r="AH984" t="str">
            <v>Estaleiro</v>
          </cell>
        </row>
        <row r="985">
          <cell r="B985" t="str">
            <v>Costs - Other Operating - Other Expenses - Using Tariff</v>
          </cell>
          <cell r="D985">
            <v>2012</v>
          </cell>
          <cell r="AG985">
            <v>0</v>
          </cell>
          <cell r="AH985" t="str">
            <v>Atividades Não-segmentadas</v>
          </cell>
        </row>
        <row r="986">
          <cell r="B986" t="str">
            <v>Costs - Other Operating - Other Expenses - Using Tariff</v>
          </cell>
          <cell r="D986">
            <v>2012</v>
          </cell>
          <cell r="AG986">
            <v>0</v>
          </cell>
          <cell r="AH986" t="str">
            <v>Corporativo</v>
          </cell>
        </row>
        <row r="987">
          <cell r="B987" t="str">
            <v>Costs - Other Operating - Other Expenses - Using Tariff</v>
          </cell>
          <cell r="D987">
            <v>2012</v>
          </cell>
          <cell r="AG987">
            <v>0</v>
          </cell>
          <cell r="AH987" t="str">
            <v>Atividades Não-segmentadas</v>
          </cell>
        </row>
        <row r="988">
          <cell r="B988" t="str">
            <v>Costs - Other Operating - Other Expenses - Cost on Sale</v>
          </cell>
          <cell r="D988">
            <v>2012</v>
          </cell>
          <cell r="AG988">
            <v>-584915.84000000008</v>
          </cell>
          <cell r="AH988" t="str">
            <v>Terminais Portuários</v>
          </cell>
        </row>
        <row r="989">
          <cell r="B989" t="str">
            <v>Costs - Other Operating - Other Expenses - Cost on Sale</v>
          </cell>
          <cell r="D989">
            <v>2012</v>
          </cell>
          <cell r="AG989">
            <v>-685446.64</v>
          </cell>
          <cell r="AH989" t="str">
            <v>Rebocagem</v>
          </cell>
        </row>
        <row r="990">
          <cell r="B990" t="str">
            <v>Costs - Other Operating - Other Expenses - Cost on Sale</v>
          </cell>
          <cell r="D990">
            <v>2012</v>
          </cell>
          <cell r="AG990">
            <v>-340075.56</v>
          </cell>
          <cell r="AH990" t="str">
            <v>Offshore</v>
          </cell>
        </row>
        <row r="991">
          <cell r="B991" t="str">
            <v>Costs - Other Operating - Other Expenses - Cost on Sale</v>
          </cell>
          <cell r="D991">
            <v>2012</v>
          </cell>
          <cell r="AG991">
            <v>-431496.76</v>
          </cell>
          <cell r="AH991" t="str">
            <v>Logística</v>
          </cell>
        </row>
        <row r="992">
          <cell r="B992" t="str">
            <v>Costs - Other Operating - Other Expenses - Cost on Sale</v>
          </cell>
          <cell r="D992">
            <v>2012</v>
          </cell>
          <cell r="AG992">
            <v>-350878.1</v>
          </cell>
          <cell r="AH992" t="str">
            <v>Agenciamento Marítimo</v>
          </cell>
        </row>
        <row r="993">
          <cell r="B993" t="str">
            <v>Costs - Other Operating - Other Expenses - Cost on Sale</v>
          </cell>
          <cell r="D993">
            <v>2012</v>
          </cell>
          <cell r="AG993">
            <v>-41840.199999999997</v>
          </cell>
          <cell r="AH993" t="str">
            <v>Estaleiro</v>
          </cell>
        </row>
        <row r="994">
          <cell r="B994" t="str">
            <v>Costs - Other Operating - Other Expenses - Cost on Sale</v>
          </cell>
          <cell r="D994">
            <v>2012</v>
          </cell>
          <cell r="AG994">
            <v>0</v>
          </cell>
          <cell r="AH994" t="str">
            <v>Atividades Não-segmentadas</v>
          </cell>
        </row>
        <row r="995">
          <cell r="B995" t="str">
            <v>Costs - Other Operating - Other Expenses - Cost on Sale</v>
          </cell>
          <cell r="D995">
            <v>2012</v>
          </cell>
          <cell r="AG995">
            <v>-294472.96000000002</v>
          </cell>
          <cell r="AH995" t="str">
            <v>Corporativo</v>
          </cell>
        </row>
        <row r="996">
          <cell r="B996" t="str">
            <v>Costs - Other Operating - Other Expenses - Cost on Sale</v>
          </cell>
          <cell r="D996">
            <v>2012</v>
          </cell>
          <cell r="AG996">
            <v>0</v>
          </cell>
          <cell r="AH996" t="str">
            <v>Atividades Não-segmentadas</v>
          </cell>
        </row>
        <row r="997">
          <cell r="B997" t="str">
            <v>Costs - Other Operating - Other Expenses - Others Costs and Expenses</v>
          </cell>
          <cell r="D997">
            <v>2012</v>
          </cell>
          <cell r="AG997">
            <v>-1344632.9699999997</v>
          </cell>
          <cell r="AH997" t="str">
            <v>Terminais Portuários</v>
          </cell>
        </row>
        <row r="998">
          <cell r="B998" t="str">
            <v>Costs - Other Operating - Other Expenses - Others Costs and Expenses</v>
          </cell>
          <cell r="D998">
            <v>2012</v>
          </cell>
          <cell r="AG998">
            <v>-2952487.67</v>
          </cell>
          <cell r="AH998" t="str">
            <v>Rebocagem</v>
          </cell>
        </row>
        <row r="999">
          <cell r="B999" t="str">
            <v>Costs - Other Operating - Other Expenses - Others Costs and Expenses</v>
          </cell>
          <cell r="D999">
            <v>2012</v>
          </cell>
          <cell r="AG999">
            <v>-890375.49</v>
          </cell>
          <cell r="AH999" t="str">
            <v>Offshore</v>
          </cell>
        </row>
        <row r="1000">
          <cell r="B1000" t="str">
            <v>Costs - Other Operating - Other Expenses - Others Costs and Expenses</v>
          </cell>
          <cell r="D1000">
            <v>2012</v>
          </cell>
          <cell r="AG1000">
            <v>-1067177.9099999999</v>
          </cell>
          <cell r="AH1000" t="str">
            <v>Logística</v>
          </cell>
        </row>
        <row r="1001">
          <cell r="B1001" t="str">
            <v>Costs - Other Operating - Other Expenses - Others Costs and Expenses</v>
          </cell>
          <cell r="D1001">
            <v>2012</v>
          </cell>
          <cell r="AG1001">
            <v>165572.35999999999</v>
          </cell>
          <cell r="AH1001" t="str">
            <v>Agenciamento Marítimo</v>
          </cell>
        </row>
        <row r="1002">
          <cell r="B1002" t="str">
            <v>Costs - Other Operating - Other Expenses - Others Costs and Expenses</v>
          </cell>
          <cell r="D1002">
            <v>2012</v>
          </cell>
          <cell r="AG1002">
            <v>-359337.15</v>
          </cell>
          <cell r="AH1002" t="str">
            <v>Estaleiro</v>
          </cell>
        </row>
        <row r="1003">
          <cell r="B1003" t="str">
            <v>Costs - Other Operating - Other Expenses - Others Costs and Expenses</v>
          </cell>
          <cell r="D1003">
            <v>2012</v>
          </cell>
          <cell r="AG1003">
            <v>0</v>
          </cell>
          <cell r="AH1003" t="str">
            <v>Atividades Não-segmentadas</v>
          </cell>
        </row>
        <row r="1004">
          <cell r="B1004" t="str">
            <v>Costs - Other Operating - Other Expenses - Others Costs and Expenses</v>
          </cell>
          <cell r="D1004">
            <v>2012</v>
          </cell>
          <cell r="AG1004">
            <v>-945531.98</v>
          </cell>
          <cell r="AH1004" t="str">
            <v>Corporativo</v>
          </cell>
        </row>
        <row r="1005">
          <cell r="B1005" t="str">
            <v>Costs - Other Operating - Other Expenses - Others Costs and Expenses</v>
          </cell>
          <cell r="D1005">
            <v>2012</v>
          </cell>
          <cell r="AG1005">
            <v>0</v>
          </cell>
          <cell r="AH1005" t="str">
            <v>Atividades Não-segmentadas</v>
          </cell>
        </row>
        <row r="1006">
          <cell r="B1006" t="str">
            <v>Costs - Other Operating - Other Expenses - Damages</v>
          </cell>
          <cell r="D1006">
            <v>2012</v>
          </cell>
          <cell r="AG1006">
            <v>-305417.37</v>
          </cell>
          <cell r="AH1006" t="str">
            <v>Terminais Portuários</v>
          </cell>
        </row>
        <row r="1007">
          <cell r="B1007" t="str">
            <v>Costs - Other Operating - Other Expenses - Damages</v>
          </cell>
          <cell r="D1007">
            <v>2012</v>
          </cell>
          <cell r="AG1007">
            <v>-77511.429999999993</v>
          </cell>
          <cell r="AH1007" t="str">
            <v>Rebocagem</v>
          </cell>
        </row>
        <row r="1008">
          <cell r="B1008" t="str">
            <v>Costs - Other Operating - Other Expenses - Damages</v>
          </cell>
          <cell r="D1008">
            <v>2012</v>
          </cell>
          <cell r="AG1008">
            <v>-380.83</v>
          </cell>
          <cell r="AH1008" t="str">
            <v>Offshore</v>
          </cell>
        </row>
        <row r="1009">
          <cell r="B1009" t="str">
            <v>Costs - Other Operating - Other Expenses - Damages</v>
          </cell>
          <cell r="D1009">
            <v>2012</v>
          </cell>
          <cell r="AG1009">
            <v>-428958.17</v>
          </cell>
          <cell r="AH1009" t="str">
            <v>Logística</v>
          </cell>
        </row>
        <row r="1010">
          <cell r="B1010" t="str">
            <v>Costs - Other Operating - Other Expenses - Damages</v>
          </cell>
          <cell r="D1010">
            <v>2012</v>
          </cell>
          <cell r="AG1010">
            <v>-995.28</v>
          </cell>
          <cell r="AH1010" t="str">
            <v>Agenciamento Marítimo</v>
          </cell>
        </row>
        <row r="1011">
          <cell r="B1011" t="str">
            <v>Costs - Other Operating - Other Expenses - Damages</v>
          </cell>
          <cell r="D1011">
            <v>2012</v>
          </cell>
          <cell r="AG1011">
            <v>132859.19</v>
          </cell>
          <cell r="AH1011" t="str">
            <v>Estaleiro</v>
          </cell>
        </row>
        <row r="1012">
          <cell r="B1012" t="str">
            <v>Costs - Other Operating - Other Expenses - Damages</v>
          </cell>
          <cell r="D1012">
            <v>2012</v>
          </cell>
          <cell r="AG1012">
            <v>0</v>
          </cell>
          <cell r="AH1012" t="str">
            <v>Atividades Não-segmentadas</v>
          </cell>
        </row>
        <row r="1013">
          <cell r="B1013" t="str">
            <v>Costs - Other Operating - Other Expenses - Damages</v>
          </cell>
          <cell r="D1013">
            <v>2012</v>
          </cell>
          <cell r="AG1013">
            <v>-167.22</v>
          </cell>
          <cell r="AH1013" t="str">
            <v>Corporativo</v>
          </cell>
        </row>
        <row r="1014">
          <cell r="B1014" t="str">
            <v>Costs - Other Operating - Other Expenses - Damages</v>
          </cell>
          <cell r="D1014">
            <v>2012</v>
          </cell>
          <cell r="AG1014">
            <v>0</v>
          </cell>
          <cell r="AH1014" t="str">
            <v>Atividades Não-segmentadas</v>
          </cell>
        </row>
        <row r="1015">
          <cell r="B1015" t="str">
            <v>Costs - Other Operating - Other Expenses - Bad Debts</v>
          </cell>
          <cell r="D1015">
            <v>2012</v>
          </cell>
          <cell r="AG1015">
            <v>-547783.92000000004</v>
          </cell>
          <cell r="AH1015" t="str">
            <v>Terminais Portuários</v>
          </cell>
        </row>
        <row r="1016">
          <cell r="B1016" t="str">
            <v>Costs - Other Operating - Other Expenses - Bad Debts</v>
          </cell>
          <cell r="D1016">
            <v>2012</v>
          </cell>
          <cell r="AG1016">
            <v>-45318.81</v>
          </cell>
          <cell r="AH1016" t="str">
            <v>Rebocagem</v>
          </cell>
        </row>
        <row r="1017">
          <cell r="B1017" t="str">
            <v>Costs - Other Operating - Other Expenses - Bad Debts</v>
          </cell>
          <cell r="D1017">
            <v>2012</v>
          </cell>
          <cell r="AG1017">
            <v>0</v>
          </cell>
          <cell r="AH1017" t="str">
            <v>Offshore</v>
          </cell>
        </row>
        <row r="1018">
          <cell r="B1018" t="str">
            <v>Costs - Other Operating - Other Expenses - Bad Debts</v>
          </cell>
          <cell r="D1018">
            <v>2012</v>
          </cell>
          <cell r="AG1018">
            <v>-195736.89</v>
          </cell>
          <cell r="AH1018" t="str">
            <v>Logística</v>
          </cell>
        </row>
        <row r="1019">
          <cell r="B1019" t="str">
            <v>Costs - Other Operating - Other Expenses - Bad Debts</v>
          </cell>
          <cell r="D1019">
            <v>2012</v>
          </cell>
          <cell r="AG1019">
            <v>-335497.7</v>
          </cell>
          <cell r="AH1019" t="str">
            <v>Agenciamento Marítimo</v>
          </cell>
        </row>
        <row r="1020">
          <cell r="B1020" t="str">
            <v>Costs - Other Operating - Other Expenses - Bad Debts</v>
          </cell>
          <cell r="D1020">
            <v>2012</v>
          </cell>
          <cell r="AG1020">
            <v>0</v>
          </cell>
          <cell r="AH1020" t="str">
            <v>Estaleiro</v>
          </cell>
        </row>
        <row r="1021">
          <cell r="B1021" t="str">
            <v>Costs - Other Operating - Other Expenses - Bad Debts</v>
          </cell>
          <cell r="D1021">
            <v>2012</v>
          </cell>
          <cell r="AG1021">
            <v>0</v>
          </cell>
          <cell r="AH1021" t="str">
            <v>Atividades Não-segmentadas</v>
          </cell>
        </row>
        <row r="1022">
          <cell r="B1022" t="str">
            <v>Costs - Other Operating - Other Expenses - Bad Debts</v>
          </cell>
          <cell r="D1022">
            <v>2012</v>
          </cell>
          <cell r="AG1022">
            <v>303.79000000000002</v>
          </cell>
          <cell r="AH1022" t="str">
            <v>Corporativo</v>
          </cell>
        </row>
        <row r="1023">
          <cell r="B1023" t="str">
            <v>Costs - Other Operating - Other Expenses - Bad Debts</v>
          </cell>
          <cell r="D1023">
            <v>2012</v>
          </cell>
          <cell r="AG1023">
            <v>0</v>
          </cell>
          <cell r="AH1023" t="str">
            <v>Atividades Não-segmentadas</v>
          </cell>
        </row>
        <row r="1024">
          <cell r="B1024" t="str">
            <v>Costs - Other Operating - Other Expenses - Bad Debts Recovered</v>
          </cell>
          <cell r="D1024">
            <v>2012</v>
          </cell>
          <cell r="AG1024">
            <v>1124325.77</v>
          </cell>
          <cell r="AH1024" t="str">
            <v>Terminais Portuários</v>
          </cell>
        </row>
        <row r="1025">
          <cell r="B1025" t="str">
            <v>Costs - Other Operating - Other Expenses - Bad Debts Recovered</v>
          </cell>
          <cell r="D1025">
            <v>2012</v>
          </cell>
          <cell r="AG1025">
            <v>70363.429999999993</v>
          </cell>
          <cell r="AH1025" t="str">
            <v>Rebocagem</v>
          </cell>
        </row>
        <row r="1026">
          <cell r="B1026" t="str">
            <v>Costs - Other Operating - Other Expenses - Bad Debts Recovered</v>
          </cell>
          <cell r="D1026">
            <v>2012</v>
          </cell>
          <cell r="AG1026">
            <v>-336960.26</v>
          </cell>
          <cell r="AH1026" t="str">
            <v>Offshore</v>
          </cell>
        </row>
        <row r="1027">
          <cell r="B1027" t="str">
            <v>Costs - Other Operating - Other Expenses - Bad Debts Recovered</v>
          </cell>
          <cell r="D1027">
            <v>2012</v>
          </cell>
          <cell r="AG1027">
            <v>21893.42</v>
          </cell>
          <cell r="AH1027" t="str">
            <v>Logística</v>
          </cell>
        </row>
        <row r="1028">
          <cell r="B1028" t="str">
            <v>Costs - Other Operating - Other Expenses - Bad Debts Recovered</v>
          </cell>
          <cell r="D1028">
            <v>2012</v>
          </cell>
          <cell r="AG1028">
            <v>4869.01</v>
          </cell>
          <cell r="AH1028" t="str">
            <v>Agenciamento Marítimo</v>
          </cell>
        </row>
        <row r="1029">
          <cell r="B1029" t="str">
            <v>Costs - Other Operating - Other Expenses - Bad Debts Recovered</v>
          </cell>
          <cell r="D1029">
            <v>2012</v>
          </cell>
          <cell r="AG1029">
            <v>6246.96</v>
          </cell>
          <cell r="AH1029" t="str">
            <v>Estaleiro</v>
          </cell>
        </row>
        <row r="1030">
          <cell r="B1030" t="str">
            <v>Costs - Other Operating - Other Expenses - Bad Debts Recovered</v>
          </cell>
          <cell r="D1030">
            <v>2012</v>
          </cell>
          <cell r="AG1030">
            <v>0</v>
          </cell>
          <cell r="AH1030" t="str">
            <v>Atividades Não-segmentadas</v>
          </cell>
        </row>
        <row r="1031">
          <cell r="B1031" t="str">
            <v>Costs - Other Operating - Other Expenses - Bad Debts Recovered</v>
          </cell>
          <cell r="D1031">
            <v>2012</v>
          </cell>
          <cell r="AG1031">
            <v>678842.06</v>
          </cell>
          <cell r="AH1031" t="str">
            <v>Corporativo</v>
          </cell>
        </row>
        <row r="1032">
          <cell r="B1032" t="str">
            <v>Costs - Other Operating - Other Expenses - Bad Debts Recovered</v>
          </cell>
          <cell r="D1032">
            <v>2012</v>
          </cell>
          <cell r="AG1032">
            <v>0</v>
          </cell>
          <cell r="AH1032" t="str">
            <v>Atividades Não-segmentadas</v>
          </cell>
        </row>
        <row r="1033">
          <cell r="B1033" t="str">
            <v>Costs - Other Operating - Other Expenses - Reversal of Provision for Loss</v>
          </cell>
          <cell r="D1033">
            <v>2012</v>
          </cell>
          <cell r="AG1033">
            <v>0</v>
          </cell>
          <cell r="AH1033" t="str">
            <v>Terminais Portuários</v>
          </cell>
        </row>
        <row r="1034">
          <cell r="B1034" t="str">
            <v>Costs - Other Operating - Other Expenses - Reversal of Provision for Loss</v>
          </cell>
          <cell r="D1034">
            <v>2012</v>
          </cell>
          <cell r="AG1034">
            <v>0</v>
          </cell>
          <cell r="AH1034" t="str">
            <v>Rebocagem</v>
          </cell>
        </row>
        <row r="1035">
          <cell r="B1035" t="str">
            <v>Costs - Other Operating - Other Expenses - Reversal of Provision for Loss</v>
          </cell>
          <cell r="D1035">
            <v>2012</v>
          </cell>
          <cell r="AG1035">
            <v>0</v>
          </cell>
          <cell r="AH1035" t="str">
            <v>Offshore</v>
          </cell>
        </row>
        <row r="1036">
          <cell r="B1036" t="str">
            <v>Costs - Other Operating - Other Expenses - Reversal of Provision for Loss</v>
          </cell>
          <cell r="D1036">
            <v>2012</v>
          </cell>
          <cell r="AG1036">
            <v>8008.58</v>
          </cell>
          <cell r="AH1036" t="str">
            <v>Logística</v>
          </cell>
        </row>
        <row r="1037">
          <cell r="B1037" t="str">
            <v>Costs - Other Operating - Other Expenses - Reversal of Provision for Loss</v>
          </cell>
          <cell r="D1037">
            <v>2012</v>
          </cell>
          <cell r="AG1037">
            <v>0</v>
          </cell>
          <cell r="AH1037" t="str">
            <v>Agenciamento Marítimo</v>
          </cell>
        </row>
        <row r="1038">
          <cell r="B1038" t="str">
            <v>Costs - Other Operating - Other Expenses - Reversal of Provision for Loss</v>
          </cell>
          <cell r="D1038">
            <v>2012</v>
          </cell>
          <cell r="AG1038">
            <v>0</v>
          </cell>
          <cell r="AH1038" t="str">
            <v>Estaleiro</v>
          </cell>
        </row>
        <row r="1039">
          <cell r="B1039" t="str">
            <v>Costs - Other Operating - Other Expenses - Reversal of Provision for Loss</v>
          </cell>
          <cell r="D1039">
            <v>2012</v>
          </cell>
          <cell r="AG1039">
            <v>0</v>
          </cell>
          <cell r="AH1039" t="str">
            <v>Atividades Não-segmentadas</v>
          </cell>
        </row>
        <row r="1040">
          <cell r="B1040" t="str">
            <v>Costs - Other Operating - Other Expenses - Reversal of Provision for Loss</v>
          </cell>
          <cell r="D1040">
            <v>2012</v>
          </cell>
          <cell r="AG1040">
            <v>0</v>
          </cell>
          <cell r="AH1040" t="str">
            <v>Corporativo</v>
          </cell>
        </row>
        <row r="1041">
          <cell r="B1041" t="str">
            <v>Costs - Other Operating - Other Expenses - Reversal of Provision for Loss</v>
          </cell>
          <cell r="D1041">
            <v>2012</v>
          </cell>
          <cell r="AG1041">
            <v>0</v>
          </cell>
          <cell r="AH1041" t="str">
            <v>Atividades Não-segmentadas</v>
          </cell>
        </row>
        <row r="1042">
          <cell r="B1042" t="str">
            <v>Costs - Other Operating - Other Expenses - Others non operational costs/revenues</v>
          </cell>
          <cell r="D1042">
            <v>2012</v>
          </cell>
          <cell r="AG1042">
            <v>-189235.36</v>
          </cell>
          <cell r="AH1042" t="str">
            <v>Terminais Portuários</v>
          </cell>
        </row>
        <row r="1043">
          <cell r="B1043" t="str">
            <v>Costs - Other Operating - Other Expenses - Others non operational costs/revenues</v>
          </cell>
          <cell r="D1043">
            <v>2012</v>
          </cell>
          <cell r="AG1043">
            <v>54024.47</v>
          </cell>
          <cell r="AH1043" t="str">
            <v>Rebocagem</v>
          </cell>
        </row>
        <row r="1044">
          <cell r="B1044" t="str">
            <v>Costs - Other Operating - Other Expenses - Others non operational costs/revenues</v>
          </cell>
          <cell r="D1044">
            <v>2012</v>
          </cell>
          <cell r="AG1044">
            <v>316667.33</v>
          </cell>
          <cell r="AH1044" t="str">
            <v>Offshore</v>
          </cell>
        </row>
        <row r="1045">
          <cell r="B1045" t="str">
            <v>Costs - Other Operating - Other Expenses - Others non operational costs/revenues</v>
          </cell>
          <cell r="D1045">
            <v>2012</v>
          </cell>
          <cell r="AG1045">
            <v>43071.530000000006</v>
          </cell>
          <cell r="AH1045" t="str">
            <v>Logística</v>
          </cell>
        </row>
        <row r="1046">
          <cell r="B1046" t="str">
            <v>Costs - Other Operating - Other Expenses - Others non operational costs/revenues</v>
          </cell>
          <cell r="D1046">
            <v>2012</v>
          </cell>
          <cell r="AG1046">
            <v>34669.360000000001</v>
          </cell>
          <cell r="AH1046" t="str">
            <v>Agenciamento Marítimo</v>
          </cell>
        </row>
        <row r="1047">
          <cell r="B1047" t="str">
            <v>Costs - Other Operating - Other Expenses - Others non operational costs/revenues</v>
          </cell>
          <cell r="D1047">
            <v>2012</v>
          </cell>
          <cell r="AG1047">
            <v>-18314.32</v>
          </cell>
          <cell r="AH1047" t="str">
            <v>Estaleiro</v>
          </cell>
        </row>
        <row r="1048">
          <cell r="B1048" t="str">
            <v>Costs - Other Operating - Other Expenses - Others non operational costs/revenues</v>
          </cell>
          <cell r="D1048">
            <v>2012</v>
          </cell>
          <cell r="AG1048">
            <v>0</v>
          </cell>
          <cell r="AH1048" t="str">
            <v>Atividades Não-segmentadas</v>
          </cell>
        </row>
        <row r="1049">
          <cell r="B1049" t="str">
            <v>Costs - Other Operating - Other Expenses - Others non operational costs/revenues</v>
          </cell>
          <cell r="D1049">
            <v>2012</v>
          </cell>
          <cell r="AG1049">
            <v>-393066.86</v>
          </cell>
          <cell r="AH1049" t="str">
            <v>Corporativo</v>
          </cell>
        </row>
        <row r="1050">
          <cell r="B1050" t="str">
            <v>Costs - Other Operating - Other Expenses - Others non operational costs/revenues</v>
          </cell>
          <cell r="D1050">
            <v>2012</v>
          </cell>
          <cell r="AG1050">
            <v>0</v>
          </cell>
          <cell r="AH1050" t="str">
            <v>Atividades Não-segmentadas</v>
          </cell>
        </row>
        <row r="1051">
          <cell r="B1051" t="str">
            <v>IS - Receita Bruta</v>
          </cell>
          <cell r="D1051">
            <v>2012</v>
          </cell>
          <cell r="AG1051">
            <v>127589631.48999999</v>
          </cell>
          <cell r="AH1051" t="str">
            <v>Terminais Portuários</v>
          </cell>
        </row>
        <row r="1052">
          <cell r="B1052" t="str">
            <v>IS - Receita Bruta</v>
          </cell>
          <cell r="D1052">
            <v>2012</v>
          </cell>
          <cell r="AG1052">
            <v>89387120.870000005</v>
          </cell>
          <cell r="AH1052" t="str">
            <v>Rebocagem</v>
          </cell>
        </row>
        <row r="1053">
          <cell r="B1053" t="str">
            <v>IS - Receita Bruta</v>
          </cell>
          <cell r="D1053">
            <v>2012</v>
          </cell>
          <cell r="AG1053">
            <v>23622432.399999999</v>
          </cell>
          <cell r="AH1053" t="str">
            <v>Offshore</v>
          </cell>
        </row>
        <row r="1054">
          <cell r="B1054" t="str">
            <v>IS - Receita Bruta</v>
          </cell>
          <cell r="D1054">
            <v>2012</v>
          </cell>
          <cell r="AG1054">
            <v>67799095.820000008</v>
          </cell>
          <cell r="AH1054" t="str">
            <v>Logística</v>
          </cell>
        </row>
        <row r="1055">
          <cell r="B1055" t="str">
            <v>IS - Receita Bruta</v>
          </cell>
          <cell r="D1055">
            <v>2012</v>
          </cell>
          <cell r="AG1055">
            <v>12521541.130000001</v>
          </cell>
          <cell r="AH1055" t="str">
            <v>Agenciamento Marítimo</v>
          </cell>
        </row>
        <row r="1056">
          <cell r="B1056" t="str">
            <v>IS - Receita Bruta</v>
          </cell>
          <cell r="D1056">
            <v>2012</v>
          </cell>
          <cell r="AG1056">
            <v>26797450.789999999</v>
          </cell>
          <cell r="AH1056" t="str">
            <v>Estaleiro</v>
          </cell>
        </row>
        <row r="1057">
          <cell r="B1057" t="str">
            <v>IS - Receita Bruta</v>
          </cell>
          <cell r="D1057">
            <v>2012</v>
          </cell>
          <cell r="AG1057">
            <v>0</v>
          </cell>
          <cell r="AH1057" t="str">
            <v>Atividades Não-segmentadas</v>
          </cell>
        </row>
        <row r="1058">
          <cell r="B1058" t="str">
            <v>IS - Receita Bruta</v>
          </cell>
          <cell r="D1058">
            <v>2012</v>
          </cell>
          <cell r="AG1058">
            <v>-705726.77</v>
          </cell>
          <cell r="AH1058" t="str">
            <v>Corporativo</v>
          </cell>
        </row>
        <row r="1059">
          <cell r="B1059" t="str">
            <v>IS - Receita Bruta</v>
          </cell>
          <cell r="D1059">
            <v>2012</v>
          </cell>
          <cell r="AG1059">
            <v>0</v>
          </cell>
          <cell r="AH1059" t="str">
            <v>Atividades Não-segmentadas</v>
          </cell>
        </row>
        <row r="1060">
          <cell r="B1060" t="str">
            <v>IS - Income Tax Expense - Current Taxes</v>
          </cell>
          <cell r="D1060">
            <v>2012</v>
          </cell>
          <cell r="AG1060">
            <v>-15643314.199999999</v>
          </cell>
          <cell r="AH1060" t="str">
            <v>WSL</v>
          </cell>
        </row>
        <row r="1061">
          <cell r="B1061" t="str">
            <v>IS - Income Tax Expense - Deffered Taxes</v>
          </cell>
          <cell r="D1061">
            <v>2012</v>
          </cell>
          <cell r="AG1061">
            <v>1494428.7999999998</v>
          </cell>
          <cell r="AH1061" t="str">
            <v>WSL</v>
          </cell>
        </row>
        <row r="1062">
          <cell r="B1062" t="str">
            <v>Costs - Other Operating - Rent of Tugs</v>
          </cell>
          <cell r="D1062">
            <v>2012</v>
          </cell>
          <cell r="AG1062">
            <v>-9041.84</v>
          </cell>
          <cell r="AH1062" t="str">
            <v>Terminais Portuários</v>
          </cell>
        </row>
        <row r="1063">
          <cell r="B1063" t="str">
            <v>Costs - Other Operating - Rent of Tugs</v>
          </cell>
          <cell r="D1063">
            <v>2012</v>
          </cell>
          <cell r="AG1063">
            <v>-10569924.449999999</v>
          </cell>
          <cell r="AH1063" t="str">
            <v>Rebocagem</v>
          </cell>
        </row>
        <row r="1064">
          <cell r="B1064" t="str">
            <v>Costs - Other Operating - Rent of Tugs</v>
          </cell>
          <cell r="D1064">
            <v>2012</v>
          </cell>
          <cell r="AG1064">
            <v>-1009753.46</v>
          </cell>
          <cell r="AH1064" t="str">
            <v>Offshore</v>
          </cell>
        </row>
        <row r="1065">
          <cell r="B1065" t="str">
            <v>Costs - Other Operating - Rent of Tugs</v>
          </cell>
          <cell r="D1065">
            <v>2012</v>
          </cell>
          <cell r="AG1065">
            <v>-517.79</v>
          </cell>
          <cell r="AH1065" t="str">
            <v>Logística</v>
          </cell>
        </row>
        <row r="1066">
          <cell r="B1066" t="str">
            <v>Costs - Other Operating - Rent of Tugs</v>
          </cell>
          <cell r="D1066">
            <v>2012</v>
          </cell>
          <cell r="AG1066">
            <v>-5302.08</v>
          </cell>
          <cell r="AH1066" t="str">
            <v>Agenciamento Marítimo</v>
          </cell>
        </row>
        <row r="1067">
          <cell r="B1067" t="str">
            <v>Costs - Other Operating - Rent of Tugs</v>
          </cell>
          <cell r="D1067">
            <v>2012</v>
          </cell>
          <cell r="AG1067">
            <v>0</v>
          </cell>
          <cell r="AH1067" t="str">
            <v>Estaleiro</v>
          </cell>
        </row>
        <row r="1068">
          <cell r="B1068" t="str">
            <v>Costs - Other Operating - Rent of Tugs</v>
          </cell>
          <cell r="D1068">
            <v>2012</v>
          </cell>
          <cell r="AG1068">
            <v>0</v>
          </cell>
          <cell r="AH1068" t="str">
            <v>Atividades Não-segmentadas</v>
          </cell>
        </row>
        <row r="1069">
          <cell r="B1069" t="str">
            <v>Costs - Other Operating - Rent of Tugs</v>
          </cell>
          <cell r="D1069">
            <v>2012</v>
          </cell>
          <cell r="AG1069">
            <v>-2.79</v>
          </cell>
          <cell r="AH1069" t="str">
            <v>Corporativo</v>
          </cell>
        </row>
        <row r="1070">
          <cell r="B1070" t="str">
            <v>Costs - Other Operating - Rent of Tugs</v>
          </cell>
          <cell r="D1070">
            <v>2012</v>
          </cell>
          <cell r="AG1070">
            <v>0</v>
          </cell>
          <cell r="AH1070" t="str">
            <v>Atividades Não-segmentadas</v>
          </cell>
        </row>
        <row r="1071">
          <cell r="B1071" t="str">
            <v>IS - Profit -Profit on Disposal - Property, Plant and Equipment</v>
          </cell>
          <cell r="D1071">
            <v>2012</v>
          </cell>
          <cell r="AG1071">
            <v>66994.09</v>
          </cell>
          <cell r="AH1071" t="str">
            <v>Terminais Portuários</v>
          </cell>
        </row>
        <row r="1072">
          <cell r="B1072" t="str">
            <v>IS - Profit -Profit on Disposal - Property, Plant and Equipment</v>
          </cell>
          <cell r="D1072">
            <v>2012</v>
          </cell>
          <cell r="AG1072">
            <v>87518.720000000001</v>
          </cell>
          <cell r="AH1072" t="str">
            <v>Rebocagem</v>
          </cell>
        </row>
        <row r="1073">
          <cell r="B1073" t="str">
            <v>IS - Profit -Profit on Disposal - Property, Plant and Equipment</v>
          </cell>
          <cell r="D1073">
            <v>2012</v>
          </cell>
          <cell r="AG1073">
            <v>-124.33</v>
          </cell>
          <cell r="AH1073" t="str">
            <v>Offshore</v>
          </cell>
        </row>
        <row r="1074">
          <cell r="B1074" t="str">
            <v>IS - Profit -Profit on Disposal - Property, Plant and Equipment</v>
          </cell>
          <cell r="D1074">
            <v>2012</v>
          </cell>
          <cell r="AG1074">
            <v>11752.57</v>
          </cell>
          <cell r="AH1074" t="str">
            <v>Logística</v>
          </cell>
        </row>
        <row r="1075">
          <cell r="B1075" t="str">
            <v>IS - Profit -Profit on Disposal - Property, Plant and Equipment</v>
          </cell>
          <cell r="D1075">
            <v>2012</v>
          </cell>
          <cell r="AG1075">
            <v>-20471.169999999998</v>
          </cell>
          <cell r="AH1075" t="str">
            <v>Agenciamento Marítimo</v>
          </cell>
        </row>
        <row r="1076">
          <cell r="B1076" t="str">
            <v>IS - Profit -Profit on Disposal - Property, Plant and Equipment</v>
          </cell>
          <cell r="D1076">
            <v>2012</v>
          </cell>
          <cell r="AG1076">
            <v>0</v>
          </cell>
          <cell r="AH1076" t="str">
            <v>Estaleiro</v>
          </cell>
        </row>
        <row r="1077">
          <cell r="B1077" t="str">
            <v>IS - Profit -Profit on Disposal - Property, Plant and Equipment</v>
          </cell>
          <cell r="D1077">
            <v>2012</v>
          </cell>
          <cell r="AG1077">
            <v>0</v>
          </cell>
          <cell r="AH1077" t="str">
            <v>Atividades Não-segmentadas</v>
          </cell>
        </row>
        <row r="1078">
          <cell r="B1078" t="str">
            <v>IS - Profit -Profit on Disposal - Property, Plant and Equipment</v>
          </cell>
          <cell r="D1078">
            <v>2012</v>
          </cell>
          <cell r="AG1078">
            <v>-140332.12</v>
          </cell>
          <cell r="AH1078" t="str">
            <v>Corporativo</v>
          </cell>
        </row>
        <row r="1079">
          <cell r="B1079" t="str">
            <v>IS - Profit -Profit on Disposal - Property, Plant and Equipment</v>
          </cell>
          <cell r="D1079">
            <v>2012</v>
          </cell>
          <cell r="AG1079">
            <v>0</v>
          </cell>
          <cell r="AH1079" t="str">
            <v>Atividades Não-segmentadas</v>
          </cell>
        </row>
        <row r="1080">
          <cell r="B1080" t="str">
            <v>IS - Lucro Líquido</v>
          </cell>
          <cell r="D1080">
            <v>2012</v>
          </cell>
          <cell r="AG1080">
            <v>4216107.2399999946</v>
          </cell>
          <cell r="AH1080" t="str">
            <v>Terminais Portuários</v>
          </cell>
        </row>
        <row r="1081">
          <cell r="B1081" t="str">
            <v>IS - Lucro Líquido</v>
          </cell>
          <cell r="D1081">
            <v>2012</v>
          </cell>
          <cell r="AG1081">
            <v>-103105.95000000298</v>
          </cell>
          <cell r="AH1081" t="str">
            <v>Rebocagem</v>
          </cell>
        </row>
        <row r="1082">
          <cell r="B1082" t="str">
            <v>IS - Lucro Líquido</v>
          </cell>
          <cell r="D1082">
            <v>2012</v>
          </cell>
          <cell r="AG1082">
            <v>-1171985.6900000013</v>
          </cell>
          <cell r="AH1082" t="str">
            <v>Offshore</v>
          </cell>
        </row>
        <row r="1083">
          <cell r="B1083" t="str">
            <v>IS - Lucro Líquido</v>
          </cell>
          <cell r="D1083">
            <v>2012</v>
          </cell>
          <cell r="AG1083">
            <v>1561538.7899999991</v>
          </cell>
          <cell r="AH1083" t="str">
            <v>Logística</v>
          </cell>
        </row>
        <row r="1084">
          <cell r="B1084" t="str">
            <v>IS - Lucro Líquido</v>
          </cell>
          <cell r="D1084">
            <v>2012</v>
          </cell>
          <cell r="AG1084">
            <v>-163398.18000000017</v>
          </cell>
          <cell r="AH1084" t="str">
            <v>Agenciamento Marítimo</v>
          </cell>
        </row>
        <row r="1085">
          <cell r="B1085" t="str">
            <v>IS - Lucro Líquido</v>
          </cell>
          <cell r="D1085">
            <v>2012</v>
          </cell>
          <cell r="AG1085">
            <v>16754100.549999997</v>
          </cell>
          <cell r="AH1085" t="str">
            <v>Estaleiro</v>
          </cell>
        </row>
        <row r="1086">
          <cell r="B1086" t="str">
            <v>IS - Lucro Líquido</v>
          </cell>
          <cell r="D1086">
            <v>2012</v>
          </cell>
          <cell r="AG1086">
            <v>0</v>
          </cell>
          <cell r="AH1086" t="str">
            <v>Atividades Não-segmentadas</v>
          </cell>
        </row>
        <row r="1087">
          <cell r="B1087" t="str">
            <v>IS - Lucro Líquido</v>
          </cell>
          <cell r="D1087">
            <v>2012</v>
          </cell>
          <cell r="AG1087">
            <v>-19220700.429999992</v>
          </cell>
          <cell r="AH1087" t="str">
            <v>Corporativo</v>
          </cell>
        </row>
        <row r="1088">
          <cell r="B1088" t="str">
            <v>IS - Lucro Líquido</v>
          </cell>
          <cell r="D1088">
            <v>2012</v>
          </cell>
          <cell r="AG1088">
            <v>0</v>
          </cell>
          <cell r="AH1088" t="str">
            <v>Atividades Não-segmentadas</v>
          </cell>
        </row>
        <row r="1089">
          <cell r="B1089" t="str">
            <v>IS - Resultado Operacional</v>
          </cell>
          <cell r="D1089">
            <v>2012</v>
          </cell>
          <cell r="AG1089">
            <v>23397366.949999996</v>
          </cell>
          <cell r="AH1089" t="str">
            <v>Terminais Portuários</v>
          </cell>
        </row>
        <row r="1090">
          <cell r="B1090" t="str">
            <v>IS - Resultado Operacional</v>
          </cell>
          <cell r="D1090">
            <v>2012</v>
          </cell>
          <cell r="AG1090">
            <v>13289671.83</v>
          </cell>
          <cell r="AH1090" t="str">
            <v>Rebocagem</v>
          </cell>
        </row>
        <row r="1091">
          <cell r="B1091" t="str">
            <v>IS - Resultado Operacional</v>
          </cell>
          <cell r="D1091">
            <v>2012</v>
          </cell>
          <cell r="AG1091">
            <v>1868124.46</v>
          </cell>
          <cell r="AH1091" t="str">
            <v>Offshore</v>
          </cell>
        </row>
        <row r="1092">
          <cell r="B1092" t="str">
            <v>IS - Resultado Operacional</v>
          </cell>
          <cell r="D1092">
            <v>2012</v>
          </cell>
          <cell r="AG1092">
            <v>3761385.38</v>
          </cell>
          <cell r="AH1092" t="str">
            <v>Logística</v>
          </cell>
        </row>
        <row r="1093">
          <cell r="B1093" t="str">
            <v>IS - Resultado Operacional</v>
          </cell>
          <cell r="D1093">
            <v>2012</v>
          </cell>
          <cell r="AG1093">
            <v>386535.11</v>
          </cell>
          <cell r="AH1093" t="str">
            <v>Agenciamento Marítimo</v>
          </cell>
        </row>
        <row r="1094">
          <cell r="B1094" t="str">
            <v>IS - Resultado Operacional</v>
          </cell>
          <cell r="D1094">
            <v>2012</v>
          </cell>
          <cell r="AG1094">
            <v>6886171.3799999999</v>
          </cell>
          <cell r="AH1094" t="str">
            <v>Estaleiro</v>
          </cell>
        </row>
        <row r="1095">
          <cell r="B1095" t="str">
            <v>IS - Resultado Operacional</v>
          </cell>
          <cell r="D1095">
            <v>2012</v>
          </cell>
          <cell r="AG1095">
            <v>0</v>
          </cell>
          <cell r="AH1095" t="str">
            <v>Atividades Não-segmentadas</v>
          </cell>
        </row>
        <row r="1096">
          <cell r="B1096" t="str">
            <v>IS - Resultado Operacional</v>
          </cell>
          <cell r="D1096">
            <v>2012</v>
          </cell>
          <cell r="AG1096">
            <v>-22937623.550000001</v>
          </cell>
          <cell r="AH1096" t="str">
            <v>Corporativo</v>
          </cell>
        </row>
        <row r="1097">
          <cell r="B1097" t="str">
            <v>IS - Resultado Operacional</v>
          </cell>
          <cell r="D1097">
            <v>2012</v>
          </cell>
          <cell r="AG1097">
            <v>0</v>
          </cell>
          <cell r="AH1097" t="str">
            <v>Atividades Não-segmentadas</v>
          </cell>
        </row>
        <row r="1098">
          <cell r="B1098" t="str">
            <v>IS - Resultado Operacional</v>
          </cell>
          <cell r="D1098">
            <v>2012</v>
          </cell>
          <cell r="AG1098">
            <v>5009269.2</v>
          </cell>
          <cell r="AH1098" t="str">
            <v>Brasco</v>
          </cell>
        </row>
        <row r="1099">
          <cell r="B1099" t="str">
            <v>IS - Financial Expenses</v>
          </cell>
          <cell r="D1099">
            <v>2012</v>
          </cell>
          <cell r="AG1099">
            <v>-2026539.7000000002</v>
          </cell>
          <cell r="AH1099" t="str">
            <v>Terminais Portuários</v>
          </cell>
        </row>
        <row r="1100">
          <cell r="B1100" t="str">
            <v>IS - Financial Expenses</v>
          </cell>
          <cell r="D1100">
            <v>2012</v>
          </cell>
          <cell r="AG1100">
            <v>-2977541.3600000003</v>
          </cell>
          <cell r="AH1100" t="str">
            <v>Rebocagem</v>
          </cell>
        </row>
        <row r="1101">
          <cell r="B1101" t="str">
            <v>IS - Financial Expenses</v>
          </cell>
          <cell r="D1101">
            <v>2012</v>
          </cell>
          <cell r="AG1101">
            <v>-2752677.53</v>
          </cell>
          <cell r="AH1101" t="str">
            <v>Offshore</v>
          </cell>
        </row>
        <row r="1102">
          <cell r="B1102" t="str">
            <v>IS - Financial Expenses</v>
          </cell>
          <cell r="D1102">
            <v>2012</v>
          </cell>
          <cell r="AG1102">
            <v>-1519413.63</v>
          </cell>
          <cell r="AH1102" t="str">
            <v>Logística</v>
          </cell>
        </row>
        <row r="1103">
          <cell r="B1103" t="str">
            <v>IS - Financial Expenses</v>
          </cell>
          <cell r="D1103">
            <v>2012</v>
          </cell>
          <cell r="AG1103">
            <v>-19923.89</v>
          </cell>
          <cell r="AH1103" t="str">
            <v>Agenciamento Marítimo</v>
          </cell>
        </row>
        <row r="1104">
          <cell r="B1104" t="str">
            <v>IS - Financial Expenses</v>
          </cell>
          <cell r="D1104">
            <v>2012</v>
          </cell>
          <cell r="AG1104">
            <v>-31881.97</v>
          </cell>
          <cell r="AH1104" t="str">
            <v>Estaleiro</v>
          </cell>
        </row>
        <row r="1105">
          <cell r="B1105" t="str">
            <v>IS - Financial Expenses</v>
          </cell>
          <cell r="D1105">
            <v>2012</v>
          </cell>
          <cell r="AG1105">
            <v>0</v>
          </cell>
          <cell r="AH1105" t="str">
            <v>Atividades Não-segmentadas</v>
          </cell>
        </row>
        <row r="1106">
          <cell r="B1106" t="str">
            <v>IS - Financial Expenses</v>
          </cell>
          <cell r="D1106">
            <v>2012</v>
          </cell>
          <cell r="AG1106">
            <v>1420408.1700000002</v>
          </cell>
          <cell r="AH1106" t="str">
            <v>Corporativo</v>
          </cell>
        </row>
        <row r="1107">
          <cell r="B1107" t="str">
            <v>IS - Financial Expenses</v>
          </cell>
          <cell r="D1107">
            <v>2012</v>
          </cell>
          <cell r="AG1107">
            <v>0</v>
          </cell>
          <cell r="AH1107" t="str">
            <v>Atividades Não-segmentadas</v>
          </cell>
        </row>
        <row r="1108">
          <cell r="B1108" t="str">
            <v>IS - Financial Revenues</v>
          </cell>
          <cell r="D1108">
            <v>2012</v>
          </cell>
          <cell r="AG1108">
            <v>-2722619.9700000025</v>
          </cell>
          <cell r="AH1108" t="str">
            <v>WSL</v>
          </cell>
        </row>
        <row r="1109">
          <cell r="B1109" t="str">
            <v>IS - Profit - Equity holders of parent</v>
          </cell>
          <cell r="D1109">
            <v>2012</v>
          </cell>
          <cell r="AG1109">
            <v>1794933.0399999889</v>
          </cell>
          <cell r="AH1109" t="str">
            <v>WSL</v>
          </cell>
        </row>
        <row r="1110">
          <cell r="B1110" t="str">
            <v>IS - Profit - Minority interests</v>
          </cell>
          <cell r="D1110">
            <v>2012</v>
          </cell>
          <cell r="AG1110">
            <v>-77623.300000000032</v>
          </cell>
          <cell r="AH1110" t="str">
            <v>WSL</v>
          </cell>
        </row>
        <row r="1111">
          <cell r="B1111" t="str">
            <v>IS - Result on Disposal of Investments</v>
          </cell>
          <cell r="D1111">
            <v>2012</v>
          </cell>
          <cell r="AG1111">
            <v>0</v>
          </cell>
          <cell r="AH1111" t="str">
            <v>WSL</v>
          </cell>
        </row>
        <row r="1112">
          <cell r="B1112" t="str">
            <v>CF - Caixa IFRS - Abertura</v>
          </cell>
          <cell r="D1112">
            <v>2012</v>
          </cell>
          <cell r="AG1112">
            <v>136888498.22999999</v>
          </cell>
          <cell r="AH1112" t="str">
            <v>WSL</v>
          </cell>
        </row>
        <row r="1113">
          <cell r="B1113" t="str">
            <v>CF - Caixa IFRS - Fechamento VIS</v>
          </cell>
          <cell r="D1113">
            <v>2012</v>
          </cell>
          <cell r="AG1113">
            <v>0</v>
          </cell>
          <cell r="AH1113" t="str">
            <v>WSL</v>
          </cell>
        </row>
        <row r="1114">
          <cell r="B1114" t="str">
            <v>CF - Caixa IFRS - Saldo Final de Caixa</v>
          </cell>
          <cell r="D1114">
            <v>2012</v>
          </cell>
          <cell r="AG1114">
            <v>119765657.71000001</v>
          </cell>
          <cell r="AH1114" t="str">
            <v>WSL</v>
          </cell>
        </row>
        <row r="1115">
          <cell r="B1115" t="str">
            <v>BS - Non-Current Assets - Capex</v>
          </cell>
          <cell r="D1115">
            <v>2012</v>
          </cell>
          <cell r="AG1115">
            <v>-29500459.24663651</v>
          </cell>
          <cell r="AH1115" t="str">
            <v>Terminais Portuários</v>
          </cell>
        </row>
        <row r="1116">
          <cell r="B1116" t="str">
            <v>BS - Non-Current Assets - Capex</v>
          </cell>
          <cell r="D1116">
            <v>2012</v>
          </cell>
          <cell r="AG1116">
            <v>-17924806.410654996</v>
          </cell>
          <cell r="AH1116" t="str">
            <v>Rebocagem</v>
          </cell>
        </row>
        <row r="1117">
          <cell r="B1117" t="str">
            <v>BS - Non-Current Assets - Capex</v>
          </cell>
          <cell r="D1117">
            <v>2012</v>
          </cell>
          <cell r="AG1117">
            <v>-15545761.446028693</v>
          </cell>
          <cell r="AH1117" t="str">
            <v>Offshore</v>
          </cell>
        </row>
        <row r="1118">
          <cell r="B1118" t="str">
            <v>BS - Non-Current Assets - Capex</v>
          </cell>
          <cell r="D1118">
            <v>2012</v>
          </cell>
          <cell r="AG1118">
            <v>-590596.85852056707</v>
          </cell>
          <cell r="AH1118" t="str">
            <v>Logística</v>
          </cell>
        </row>
        <row r="1119">
          <cell r="B1119" t="str">
            <v>BS - Non-Current Assets - Capex</v>
          </cell>
          <cell r="D1119">
            <v>2012</v>
          </cell>
          <cell r="AG1119">
            <v>-102947.77</v>
          </cell>
          <cell r="AH1119" t="str">
            <v>Agenciamento Marítimo</v>
          </cell>
        </row>
        <row r="1120">
          <cell r="B1120" t="str">
            <v>BS - Non-Current Assets - Capex</v>
          </cell>
          <cell r="D1120">
            <v>2012</v>
          </cell>
          <cell r="AG1120">
            <v>-21161930.317600001</v>
          </cell>
          <cell r="AH1120" t="str">
            <v>Estaleiro</v>
          </cell>
        </row>
        <row r="1121">
          <cell r="B1121" t="str">
            <v>BS - Non-Current Assets - Capex</v>
          </cell>
          <cell r="D1121">
            <v>2012</v>
          </cell>
          <cell r="AG1121">
            <v>0</v>
          </cell>
          <cell r="AH1121" t="str">
            <v>Atividades Não-segmentadas</v>
          </cell>
        </row>
        <row r="1122">
          <cell r="B1122" t="str">
            <v>BS - Non-Current Assets - Capex</v>
          </cell>
          <cell r="D1122">
            <v>2012</v>
          </cell>
          <cell r="AG1122">
            <v>-2882005.4296999997</v>
          </cell>
          <cell r="AH1122" t="str">
            <v>Corporativo</v>
          </cell>
        </row>
        <row r="1123">
          <cell r="B1123" t="str">
            <v>BS - Non-Current Assets - Capex</v>
          </cell>
          <cell r="D1123">
            <v>2012</v>
          </cell>
          <cell r="AG1123">
            <v>0</v>
          </cell>
          <cell r="AH1123" t="str">
            <v>Atividades Não-segmentadas</v>
          </cell>
        </row>
        <row r="1124">
          <cell r="B1124" t="str">
            <v>CF - Caixa IFRS - Movimentação de Caixa</v>
          </cell>
          <cell r="D1124">
            <v>2012</v>
          </cell>
          <cell r="AG1124">
            <v>-11976539.329999993</v>
          </cell>
          <cell r="AH1124" t="str">
            <v>WSL</v>
          </cell>
        </row>
        <row r="1125">
          <cell r="B1125" t="str">
            <v>CF - Caixa IFRS - Efeito Cambial</v>
          </cell>
          <cell r="D1125">
            <v>2012</v>
          </cell>
          <cell r="AG1125">
            <v>-5146301.1900000004</v>
          </cell>
          <cell r="AH1125" t="str">
            <v>WSL</v>
          </cell>
        </row>
        <row r="1126">
          <cell r="B1126" t="str">
            <v>CF - Caixa IFRS - Fechamento WS Brasil</v>
          </cell>
          <cell r="D1126">
            <v>2012</v>
          </cell>
          <cell r="AG1126">
            <v>113733852.67</v>
          </cell>
          <cell r="AH1126" t="str">
            <v>WSL</v>
          </cell>
        </row>
        <row r="1127">
          <cell r="B1127" t="str">
            <v>CF - Caixa IFRS - Fechamento WSL</v>
          </cell>
          <cell r="D1127">
            <v>2012</v>
          </cell>
          <cell r="AG1127">
            <v>6031805.04</v>
          </cell>
          <cell r="AH1127" t="str">
            <v>WSL</v>
          </cell>
        </row>
        <row r="1128">
          <cell r="B1128" t="str">
            <v>Conciliação (FMR vs IFRS) EBITDA - Brasco</v>
          </cell>
          <cell r="D1128">
            <v>2012</v>
          </cell>
          <cell r="AG1128">
            <v>0</v>
          </cell>
          <cell r="AH1128" t="str">
            <v>Terminais Portuários</v>
          </cell>
        </row>
        <row r="1129">
          <cell r="B1129" t="str">
            <v>Conciliação (FMR vs IFRS) EBITDA - Ajustes de Consolidação</v>
          </cell>
          <cell r="D1129">
            <v>2012</v>
          </cell>
          <cell r="AG1129">
            <v>0</v>
          </cell>
          <cell r="AH1129" t="str">
            <v>Terminais Portuários</v>
          </cell>
        </row>
        <row r="1130">
          <cell r="B1130" t="str">
            <v>Conciliação (FMR vs IFRS) EBITDA - Ajustes de Consolidação</v>
          </cell>
          <cell r="D1130">
            <v>2012</v>
          </cell>
          <cell r="AG1130">
            <v>0</v>
          </cell>
          <cell r="AH1130" t="str">
            <v>Rebocagem</v>
          </cell>
        </row>
        <row r="1131">
          <cell r="B1131" t="str">
            <v>Conciliação (FMR vs IFRS) EBITDA - Ajustes de Consolidação</v>
          </cell>
          <cell r="D1131">
            <v>2012</v>
          </cell>
          <cell r="AG1131">
            <v>0</v>
          </cell>
          <cell r="AH1131" t="str">
            <v>Offshore</v>
          </cell>
        </row>
        <row r="1132">
          <cell r="B1132" t="str">
            <v>Conciliação (FMR vs IFRS) EBITDA - Ajustes de Consolidação</v>
          </cell>
          <cell r="D1132">
            <v>2012</v>
          </cell>
          <cell r="AG1132">
            <v>0</v>
          </cell>
          <cell r="AH1132" t="str">
            <v>Logística</v>
          </cell>
        </row>
        <row r="1133">
          <cell r="B1133" t="str">
            <v>Conciliação (FMR vs IFRS) EBITDA - Ajustes de Consolidação</v>
          </cell>
          <cell r="D1133">
            <v>2012</v>
          </cell>
          <cell r="AG1133">
            <v>0</v>
          </cell>
          <cell r="AH1133" t="str">
            <v>Agenciamento Marítimo</v>
          </cell>
        </row>
        <row r="1134">
          <cell r="B1134" t="str">
            <v>Conciliação (FMR vs IFRS) EBITDA - Ajustes de Consolidação</v>
          </cell>
          <cell r="D1134">
            <v>2012</v>
          </cell>
          <cell r="AG1134">
            <v>0</v>
          </cell>
          <cell r="AH1134" t="str">
            <v>Estaleiro</v>
          </cell>
        </row>
        <row r="1135">
          <cell r="B1135" t="str">
            <v>Conciliação (FMR vs IFRS) EBITDA - Ajustes de Consolidação</v>
          </cell>
          <cell r="D1135">
            <v>2012</v>
          </cell>
          <cell r="AG1135">
            <v>0</v>
          </cell>
          <cell r="AH1135" t="str">
            <v>Atividades Não-segmentadas</v>
          </cell>
        </row>
        <row r="1136">
          <cell r="B1136" t="str">
            <v>Conciliação (FMR vs IFRS) EBITDA - Ajustes de Consolidação</v>
          </cell>
          <cell r="D1136">
            <v>2012</v>
          </cell>
          <cell r="AG1136">
            <v>0</v>
          </cell>
          <cell r="AH1136" t="str">
            <v>Corporativo</v>
          </cell>
        </row>
        <row r="1137">
          <cell r="B1137" t="str">
            <v>Conciliação (FMR vs IFRS) EBITDA - Ajustes de Consolidação</v>
          </cell>
          <cell r="D1137">
            <v>2012</v>
          </cell>
          <cell r="AG1137">
            <v>0</v>
          </cell>
          <cell r="AH1137" t="str">
            <v>Atividades Não-segmentadas</v>
          </cell>
        </row>
        <row r="1138">
          <cell r="B1138" t="str">
            <v>Conciliação (FMR vs IFRS) EBITDA - Alocação G e L</v>
          </cell>
          <cell r="D1138">
            <v>2012</v>
          </cell>
          <cell r="AG1138">
            <v>0</v>
          </cell>
          <cell r="AH1138" t="str">
            <v>Terminais Portuários</v>
          </cell>
        </row>
        <row r="1139">
          <cell r="B1139" t="str">
            <v>Conciliação (FMR vs IFRS) EBITDA - Alocação G e L</v>
          </cell>
          <cell r="D1139">
            <v>2012</v>
          </cell>
          <cell r="AG1139">
            <v>0</v>
          </cell>
          <cell r="AH1139" t="str">
            <v>Rebocagem</v>
          </cell>
        </row>
        <row r="1140">
          <cell r="B1140" t="str">
            <v>Conciliação (FMR vs IFRS) EBITDA - Alocação G e L</v>
          </cell>
          <cell r="D1140">
            <v>2012</v>
          </cell>
          <cell r="AG1140">
            <v>0</v>
          </cell>
          <cell r="AH1140" t="str">
            <v>Offshore</v>
          </cell>
        </row>
        <row r="1141">
          <cell r="B1141" t="str">
            <v>Conciliação (FMR vs IFRS) EBITDA - Alocação G e L</v>
          </cell>
          <cell r="D1141">
            <v>2012</v>
          </cell>
          <cell r="AG1141">
            <v>0</v>
          </cell>
          <cell r="AH1141" t="str">
            <v>Logística</v>
          </cell>
        </row>
        <row r="1142">
          <cell r="B1142" t="str">
            <v>Conciliação (FMR vs IFRS) EBITDA - Alocação G e L</v>
          </cell>
          <cell r="D1142">
            <v>2012</v>
          </cell>
          <cell r="AG1142">
            <v>0</v>
          </cell>
          <cell r="AH1142" t="str">
            <v>Agenciamento Marítimo</v>
          </cell>
        </row>
        <row r="1143">
          <cell r="B1143" t="str">
            <v>Conciliação (FMR vs IFRS) EBITDA - Alocação G e L</v>
          </cell>
          <cell r="D1143">
            <v>2012</v>
          </cell>
          <cell r="AG1143">
            <v>0</v>
          </cell>
          <cell r="AH1143" t="str">
            <v>Estaleiro</v>
          </cell>
        </row>
        <row r="1144">
          <cell r="B1144" t="str">
            <v>Conciliação (FMR vs IFRS) EBITDA - Alocação G e L</v>
          </cell>
          <cell r="D1144">
            <v>2012</v>
          </cell>
          <cell r="AG1144">
            <v>0</v>
          </cell>
          <cell r="AH1144" t="str">
            <v>Atividades Não-segmentadas</v>
          </cell>
        </row>
        <row r="1145">
          <cell r="B1145" t="str">
            <v>Conciliação (FMR vs IFRS) EBITDA - Alocação G e L</v>
          </cell>
          <cell r="D1145">
            <v>2012</v>
          </cell>
          <cell r="AG1145">
            <v>0</v>
          </cell>
          <cell r="AH1145" t="str">
            <v>Corporativo</v>
          </cell>
        </row>
        <row r="1146">
          <cell r="B1146" t="str">
            <v>Conciliação (FMR vs IFRS) EBITDA - Alocação G e L</v>
          </cell>
          <cell r="D1146">
            <v>2012</v>
          </cell>
          <cell r="AG1146">
            <v>0</v>
          </cell>
          <cell r="AH1146" t="str">
            <v>Atividades Não-segmentadas</v>
          </cell>
        </row>
        <row r="1147">
          <cell r="B1147" t="str">
            <v>Conciliação (FMR vs IFRS) EBITDA - Crédito PIS / Cofins</v>
          </cell>
          <cell r="D1147">
            <v>2012</v>
          </cell>
          <cell r="AG1147">
            <v>0</v>
          </cell>
          <cell r="AH1147" t="str">
            <v>Terminais Portuários</v>
          </cell>
        </row>
        <row r="1148">
          <cell r="B1148" t="str">
            <v>Conciliação (FMR vs IFRS) EBITDA - Crédito PIS / Cofins</v>
          </cell>
          <cell r="D1148">
            <v>2012</v>
          </cell>
          <cell r="AG1148">
            <v>0</v>
          </cell>
          <cell r="AH1148" t="str">
            <v>Rebocagem</v>
          </cell>
        </row>
        <row r="1149">
          <cell r="B1149" t="str">
            <v>Conciliação (FMR vs IFRS) EBITDA - Crédito PIS / Cofins</v>
          </cell>
          <cell r="D1149">
            <v>2012</v>
          </cell>
          <cell r="AG1149">
            <v>0</v>
          </cell>
          <cell r="AH1149" t="str">
            <v>Offshore</v>
          </cell>
        </row>
        <row r="1150">
          <cell r="B1150" t="str">
            <v>Conciliação (FMR vs IFRS) EBITDA - Crédito PIS / Cofins</v>
          </cell>
          <cell r="D1150">
            <v>2012</v>
          </cell>
          <cell r="AG1150">
            <v>0</v>
          </cell>
          <cell r="AH1150" t="str">
            <v>Logística</v>
          </cell>
        </row>
        <row r="1151">
          <cell r="B1151" t="str">
            <v>Conciliação (FMR vs IFRS) EBITDA - Crédito PIS / Cofins</v>
          </cell>
          <cell r="D1151">
            <v>2012</v>
          </cell>
          <cell r="AG1151">
            <v>0</v>
          </cell>
          <cell r="AH1151" t="str">
            <v>Agenciamento Marítimo</v>
          </cell>
        </row>
        <row r="1152">
          <cell r="B1152" t="str">
            <v>Conciliação (FMR vs IFRS) EBITDA - Crédito PIS / Cofins</v>
          </cell>
          <cell r="D1152">
            <v>2012</v>
          </cell>
          <cell r="AG1152">
            <v>0</v>
          </cell>
          <cell r="AH1152" t="str">
            <v>Estaleiro</v>
          </cell>
        </row>
        <row r="1153">
          <cell r="B1153" t="str">
            <v>Conciliação (FMR vs IFRS) EBITDA - Crédito PIS / Cofins</v>
          </cell>
          <cell r="D1153">
            <v>2012</v>
          </cell>
          <cell r="AG1153">
            <v>0</v>
          </cell>
          <cell r="AH1153" t="str">
            <v>Atividades Não-segmentadas</v>
          </cell>
        </row>
        <row r="1154">
          <cell r="B1154" t="str">
            <v>Conciliação (FMR vs IFRS) EBITDA - Crédito PIS / Cofins</v>
          </cell>
          <cell r="D1154">
            <v>2012</v>
          </cell>
          <cell r="AG1154">
            <v>0</v>
          </cell>
          <cell r="AH1154" t="str">
            <v>Corporativo</v>
          </cell>
        </row>
        <row r="1155">
          <cell r="B1155" t="str">
            <v>Conciliação (FMR vs IFRS) EBITDA - Crédito PIS / Cofins</v>
          </cell>
          <cell r="D1155">
            <v>2012</v>
          </cell>
          <cell r="AG1155">
            <v>0</v>
          </cell>
          <cell r="AH1155" t="str">
            <v>Atividades Não-segmentadas</v>
          </cell>
        </row>
        <row r="1156">
          <cell r="B1156" t="str">
            <v>Conciliação (FMR vs IFRS) EBITDA - Venda Barcas S.A.</v>
          </cell>
          <cell r="D1156">
            <v>2012</v>
          </cell>
          <cell r="AG1156">
            <v>0</v>
          </cell>
          <cell r="AH1156" t="str">
            <v>Terminais Portuários</v>
          </cell>
        </row>
        <row r="1157">
          <cell r="B1157" t="str">
            <v>Conciliação (FMR vs IFRS) EBITDA - Venda Barcas S.A.</v>
          </cell>
          <cell r="D1157">
            <v>2012</v>
          </cell>
          <cell r="AG1157">
            <v>0</v>
          </cell>
          <cell r="AH1157" t="str">
            <v>Rebocagem</v>
          </cell>
        </row>
        <row r="1158">
          <cell r="B1158" t="str">
            <v>Conciliação (FMR vs IFRS) EBITDA - Venda Barcas S.A.</v>
          </cell>
          <cell r="D1158">
            <v>2012</v>
          </cell>
          <cell r="AG1158">
            <v>0</v>
          </cell>
          <cell r="AH1158" t="str">
            <v>Offshore</v>
          </cell>
        </row>
        <row r="1159">
          <cell r="B1159" t="str">
            <v>Conciliação (FMR vs IFRS) EBITDA - Venda Barcas S.A.</v>
          </cell>
          <cell r="D1159">
            <v>2012</v>
          </cell>
          <cell r="AG1159">
            <v>0</v>
          </cell>
          <cell r="AH1159" t="str">
            <v>Logística</v>
          </cell>
        </row>
        <row r="1160">
          <cell r="B1160" t="str">
            <v>Conciliação (FMR vs IFRS) EBITDA - Venda Barcas S.A.</v>
          </cell>
          <cell r="D1160">
            <v>2012</v>
          </cell>
          <cell r="AG1160">
            <v>0</v>
          </cell>
          <cell r="AH1160" t="str">
            <v>Agenciamento Marítimo</v>
          </cell>
        </row>
        <row r="1161">
          <cell r="B1161" t="str">
            <v>Conciliação (FMR vs IFRS) EBITDA - Venda Barcas S.A.</v>
          </cell>
          <cell r="D1161">
            <v>2012</v>
          </cell>
          <cell r="AG1161">
            <v>0</v>
          </cell>
          <cell r="AH1161" t="str">
            <v>Estaleiro</v>
          </cell>
        </row>
        <row r="1162">
          <cell r="B1162" t="str">
            <v>Conciliação (FMR vs IFRS) EBITDA - Venda Barcas S.A.</v>
          </cell>
          <cell r="D1162">
            <v>2012</v>
          </cell>
          <cell r="AG1162">
            <v>0</v>
          </cell>
          <cell r="AH1162" t="str">
            <v>Atividades Não-segmentadas</v>
          </cell>
        </row>
        <row r="1163">
          <cell r="B1163" t="str">
            <v>Conciliação (FMR vs IFRS) EBITDA - Venda Barcas S.A.</v>
          </cell>
          <cell r="D1163">
            <v>2012</v>
          </cell>
          <cell r="AG1163">
            <v>0</v>
          </cell>
          <cell r="AH1163" t="str">
            <v>Corporativo</v>
          </cell>
        </row>
        <row r="1164">
          <cell r="B1164" t="str">
            <v>Conciliação (FMR vs IFRS) EBITDA - Venda Barcas S.A.</v>
          </cell>
          <cell r="D1164">
            <v>2012</v>
          </cell>
          <cell r="AG1164">
            <v>0</v>
          </cell>
          <cell r="AH1164" t="str">
            <v>Atividades Não-segmentadas</v>
          </cell>
        </row>
        <row r="1165">
          <cell r="B1165" t="str">
            <v>Conciliação (FMR vs IFRS) Lucro Líquido - Brasco</v>
          </cell>
          <cell r="D1165">
            <v>2012</v>
          </cell>
          <cell r="AG1165">
            <v>0</v>
          </cell>
          <cell r="AH1165" t="str">
            <v>Terminais Portuários</v>
          </cell>
        </row>
        <row r="1166">
          <cell r="B1166" t="str">
            <v>Conciliação (FMR vs IFRS) Lucro Líquido - Exclusão Transamérica</v>
          </cell>
          <cell r="D1166">
            <v>2012</v>
          </cell>
          <cell r="AG1166">
            <v>0</v>
          </cell>
          <cell r="AH1166" t="str">
            <v>Terminais Portuários</v>
          </cell>
        </row>
        <row r="1167">
          <cell r="B1167" t="str">
            <v>Conciliação (FMR vs IFRS) Lucro Líquido - Exclusão Transamérica</v>
          </cell>
          <cell r="D1167">
            <v>2012</v>
          </cell>
          <cell r="AG1167">
            <v>0</v>
          </cell>
          <cell r="AH1167" t="str">
            <v>Rebocagem</v>
          </cell>
        </row>
        <row r="1168">
          <cell r="B1168" t="str">
            <v>Conciliação (FMR vs IFRS) Lucro Líquido - Exclusão Transamérica</v>
          </cell>
          <cell r="D1168">
            <v>2012</v>
          </cell>
          <cell r="AG1168">
            <v>0</v>
          </cell>
          <cell r="AH1168" t="str">
            <v>Offshore</v>
          </cell>
        </row>
        <row r="1169">
          <cell r="B1169" t="str">
            <v>Conciliação (FMR vs IFRS) Lucro Líquido - Exclusão Transamérica</v>
          </cell>
          <cell r="D1169">
            <v>2012</v>
          </cell>
          <cell r="AG1169">
            <v>0</v>
          </cell>
          <cell r="AH1169" t="str">
            <v>Logística</v>
          </cell>
        </row>
        <row r="1170">
          <cell r="B1170" t="str">
            <v>Conciliação (FMR vs IFRS) Lucro Líquido - Exclusão Transamérica</v>
          </cell>
          <cell r="D1170">
            <v>2012</v>
          </cell>
          <cell r="AG1170">
            <v>0</v>
          </cell>
          <cell r="AH1170" t="str">
            <v>Agenciamento Marítimo</v>
          </cell>
        </row>
        <row r="1171">
          <cell r="B1171" t="str">
            <v>Conciliação (FMR vs IFRS) Lucro Líquido - Exclusão Transamérica</v>
          </cell>
          <cell r="D1171">
            <v>2012</v>
          </cell>
          <cell r="AG1171">
            <v>0</v>
          </cell>
          <cell r="AH1171" t="str">
            <v>Estaleiro</v>
          </cell>
        </row>
        <row r="1172">
          <cell r="B1172" t="str">
            <v>Conciliação (FMR vs IFRS) Lucro Líquido - Exclusão Transamérica</v>
          </cell>
          <cell r="D1172">
            <v>2012</v>
          </cell>
          <cell r="AG1172">
            <v>0</v>
          </cell>
          <cell r="AH1172" t="str">
            <v>Atividades Não-segmentadas</v>
          </cell>
        </row>
        <row r="1173">
          <cell r="B1173" t="str">
            <v>Conciliação (FMR vs IFRS) Lucro Líquido - Exclusão Transamérica</v>
          </cell>
          <cell r="D1173">
            <v>2012</v>
          </cell>
          <cell r="AG1173">
            <v>0</v>
          </cell>
          <cell r="AH1173" t="str">
            <v>Corporativo</v>
          </cell>
        </row>
        <row r="1174">
          <cell r="B1174" t="str">
            <v>Conciliação (FMR vs IFRS) Lucro Líquido - Exclusão Transamérica</v>
          </cell>
          <cell r="D1174">
            <v>2012</v>
          </cell>
          <cell r="AG1174">
            <v>0</v>
          </cell>
          <cell r="AH1174" t="str">
            <v>Atividades Não-segmentadas</v>
          </cell>
        </row>
        <row r="1175">
          <cell r="B1175" t="str">
            <v>Conciliação (FMR vs IFRS) Lucro Líquido - Leasing</v>
          </cell>
          <cell r="D1175">
            <v>2012</v>
          </cell>
          <cell r="AG1175">
            <v>0</v>
          </cell>
          <cell r="AH1175" t="str">
            <v>Terminais Portuários</v>
          </cell>
        </row>
        <row r="1176">
          <cell r="B1176" t="str">
            <v>Conciliação (FMR vs IFRS) Lucro Líquido - Leasing</v>
          </cell>
          <cell r="D1176">
            <v>2012</v>
          </cell>
          <cell r="AG1176">
            <v>0</v>
          </cell>
          <cell r="AH1176" t="str">
            <v>Rebocagem</v>
          </cell>
        </row>
        <row r="1177">
          <cell r="B1177" t="str">
            <v>Conciliação (FMR vs IFRS) Lucro Líquido - Leasing</v>
          </cell>
          <cell r="D1177">
            <v>2012</v>
          </cell>
          <cell r="AG1177">
            <v>0</v>
          </cell>
          <cell r="AH1177" t="str">
            <v>Offshore</v>
          </cell>
        </row>
        <row r="1178">
          <cell r="B1178" t="str">
            <v>Conciliação (FMR vs IFRS) Lucro Líquido - Leasing</v>
          </cell>
          <cell r="D1178">
            <v>2012</v>
          </cell>
          <cell r="AG1178">
            <v>0</v>
          </cell>
          <cell r="AH1178" t="str">
            <v>Logística</v>
          </cell>
        </row>
        <row r="1179">
          <cell r="B1179" t="str">
            <v>Conciliação (FMR vs IFRS) Lucro Líquido - Leasing</v>
          </cell>
          <cell r="D1179">
            <v>2012</v>
          </cell>
          <cell r="AG1179">
            <v>0</v>
          </cell>
          <cell r="AH1179" t="str">
            <v>Agenciamento Marítimo</v>
          </cell>
        </row>
        <row r="1180">
          <cell r="B1180" t="str">
            <v>Conciliação (FMR vs IFRS) Lucro Líquido - Leasing</v>
          </cell>
          <cell r="D1180">
            <v>2012</v>
          </cell>
          <cell r="AG1180">
            <v>0</v>
          </cell>
          <cell r="AH1180" t="str">
            <v>Estaleiro</v>
          </cell>
        </row>
        <row r="1181">
          <cell r="B1181" t="str">
            <v>Conciliação (FMR vs IFRS) Lucro Líquido - Leasing</v>
          </cell>
          <cell r="D1181">
            <v>2012</v>
          </cell>
          <cell r="AG1181">
            <v>0</v>
          </cell>
          <cell r="AH1181" t="str">
            <v>Atividades Não-segmentadas</v>
          </cell>
        </row>
        <row r="1182">
          <cell r="B1182" t="str">
            <v>Conciliação (FMR vs IFRS) Lucro Líquido - Leasing</v>
          </cell>
          <cell r="D1182">
            <v>2012</v>
          </cell>
          <cell r="AG1182">
            <v>0</v>
          </cell>
          <cell r="AH1182" t="str">
            <v>Corporativo</v>
          </cell>
        </row>
        <row r="1183">
          <cell r="B1183" t="str">
            <v>Conciliação (FMR vs IFRS) Lucro Líquido - Leasing</v>
          </cell>
          <cell r="D1183">
            <v>2012</v>
          </cell>
          <cell r="AG1183">
            <v>0</v>
          </cell>
          <cell r="AH1183" t="str">
            <v>Atividades Não-segmentadas</v>
          </cell>
        </row>
        <row r="1184">
          <cell r="B1184" t="str">
            <v>Conciliação (FMR vs IFRS) Lucro Líquido - Contas de Resultado Financeiro Operacional</v>
          </cell>
          <cell r="D1184">
            <v>2012</v>
          </cell>
          <cell r="AG1184">
            <v>0</v>
          </cell>
          <cell r="AH1184" t="str">
            <v>Terminais Portuários</v>
          </cell>
        </row>
        <row r="1185">
          <cell r="B1185" t="str">
            <v>Conciliação (FMR vs IFRS) Lucro Líquido - Contas de Resultado Financeiro Operacional</v>
          </cell>
          <cell r="D1185">
            <v>2012</v>
          </cell>
          <cell r="AG1185">
            <v>0</v>
          </cell>
          <cell r="AH1185" t="str">
            <v>Rebocagem</v>
          </cell>
        </row>
        <row r="1186">
          <cell r="B1186" t="str">
            <v>Conciliação (FMR vs IFRS) Lucro Líquido - Contas de Resultado Financeiro Operacional</v>
          </cell>
          <cell r="D1186">
            <v>2012</v>
          </cell>
          <cell r="AG1186">
            <v>0</v>
          </cell>
          <cell r="AH1186" t="str">
            <v>Offshore</v>
          </cell>
        </row>
        <row r="1187">
          <cell r="B1187" t="str">
            <v>Conciliação (FMR vs IFRS) Lucro Líquido - Contas de Resultado Financeiro Operacional</v>
          </cell>
          <cell r="D1187">
            <v>2012</v>
          </cell>
          <cell r="AG1187">
            <v>0</v>
          </cell>
          <cell r="AH1187" t="str">
            <v>Logística</v>
          </cell>
        </row>
        <row r="1188">
          <cell r="B1188" t="str">
            <v>Conciliação (FMR vs IFRS) Lucro Líquido - Contas de Resultado Financeiro Operacional</v>
          </cell>
          <cell r="D1188">
            <v>2012</v>
          </cell>
          <cell r="AG1188">
            <v>0</v>
          </cell>
          <cell r="AH1188" t="str">
            <v>Agenciamento Marítimo</v>
          </cell>
        </row>
        <row r="1189">
          <cell r="B1189" t="str">
            <v>Conciliação (FMR vs IFRS) Lucro Líquido - Contas de Resultado Financeiro Operacional</v>
          </cell>
          <cell r="D1189">
            <v>2012</v>
          </cell>
          <cell r="AG1189">
            <v>0</v>
          </cell>
          <cell r="AH1189" t="str">
            <v>Estaleiro</v>
          </cell>
        </row>
        <row r="1190">
          <cell r="B1190" t="str">
            <v>Conciliação (FMR vs IFRS) Lucro Líquido - Contas de Resultado Financeiro Operacional</v>
          </cell>
          <cell r="D1190">
            <v>2012</v>
          </cell>
          <cell r="AG1190">
            <v>0</v>
          </cell>
          <cell r="AH1190" t="str">
            <v>Atividades Não-segmentadas</v>
          </cell>
        </row>
        <row r="1191">
          <cell r="B1191" t="str">
            <v>Conciliação (FMR vs IFRS) Lucro Líquido - Contas de Resultado Financeiro Operacional</v>
          </cell>
          <cell r="D1191">
            <v>2012</v>
          </cell>
          <cell r="AG1191">
            <v>0</v>
          </cell>
          <cell r="AH1191" t="str">
            <v>Corporativo</v>
          </cell>
        </row>
        <row r="1192">
          <cell r="B1192" t="str">
            <v>Conciliação (FMR vs IFRS) Lucro Líquido - Contas de Resultado Financeiro Operacional</v>
          </cell>
          <cell r="D1192">
            <v>2012</v>
          </cell>
          <cell r="AG1192">
            <v>0</v>
          </cell>
          <cell r="AH1192" t="str">
            <v>Atividades Não-segmentadas</v>
          </cell>
        </row>
        <row r="1193">
          <cell r="B1193" t="str">
            <v>Conciliação (FMR vs IFRS) Lucro Líquido - Contas Históricas</v>
          </cell>
          <cell r="D1193">
            <v>2012</v>
          </cell>
          <cell r="AG1193">
            <v>0</v>
          </cell>
          <cell r="AH1193" t="str">
            <v>Terminais Portuários</v>
          </cell>
        </row>
        <row r="1194">
          <cell r="B1194" t="str">
            <v>Conciliação (FMR vs IFRS) Lucro Líquido - Contas Históricas</v>
          </cell>
          <cell r="D1194">
            <v>2012</v>
          </cell>
          <cell r="AG1194">
            <v>0</v>
          </cell>
          <cell r="AH1194" t="str">
            <v>Rebocagem</v>
          </cell>
        </row>
        <row r="1195">
          <cell r="B1195" t="str">
            <v>Conciliação (FMR vs IFRS) Lucro Líquido - Contas Históricas</v>
          </cell>
          <cell r="D1195">
            <v>2012</v>
          </cell>
          <cell r="AG1195">
            <v>0</v>
          </cell>
          <cell r="AH1195" t="str">
            <v>Offshore</v>
          </cell>
        </row>
        <row r="1196">
          <cell r="B1196" t="str">
            <v>Conciliação (FMR vs IFRS) Lucro Líquido - Contas Históricas</v>
          </cell>
          <cell r="D1196">
            <v>2012</v>
          </cell>
          <cell r="AG1196">
            <v>0</v>
          </cell>
          <cell r="AH1196" t="str">
            <v>Logística</v>
          </cell>
        </row>
        <row r="1197">
          <cell r="B1197" t="str">
            <v>Conciliação (FMR vs IFRS) Lucro Líquido - Contas Históricas</v>
          </cell>
          <cell r="D1197">
            <v>2012</v>
          </cell>
          <cell r="AG1197">
            <v>0</v>
          </cell>
          <cell r="AH1197" t="str">
            <v>Agenciamento Marítimo</v>
          </cell>
        </row>
        <row r="1198">
          <cell r="B1198" t="str">
            <v>Conciliação (FMR vs IFRS) Lucro Líquido - Contas Históricas</v>
          </cell>
          <cell r="D1198">
            <v>2012</v>
          </cell>
          <cell r="AG1198">
            <v>0</v>
          </cell>
          <cell r="AH1198" t="str">
            <v>Estaleiro</v>
          </cell>
        </row>
        <row r="1199">
          <cell r="B1199" t="str">
            <v>Conciliação (FMR vs IFRS) Lucro Líquido - Contas Históricas</v>
          </cell>
          <cell r="D1199">
            <v>2012</v>
          </cell>
          <cell r="AG1199">
            <v>0</v>
          </cell>
          <cell r="AH1199" t="str">
            <v>Atividades Não-segmentadas</v>
          </cell>
        </row>
        <row r="1200">
          <cell r="B1200" t="str">
            <v>Conciliação (FMR vs IFRS) Lucro Líquido - Contas Históricas</v>
          </cell>
          <cell r="D1200">
            <v>2012</v>
          </cell>
          <cell r="AG1200">
            <v>0</v>
          </cell>
          <cell r="AH1200" t="str">
            <v>Corporativo</v>
          </cell>
        </row>
        <row r="1201">
          <cell r="B1201" t="str">
            <v>Conciliação (FMR vs IFRS) Lucro Líquido - Contas Históricas</v>
          </cell>
          <cell r="D1201">
            <v>2012</v>
          </cell>
          <cell r="AG1201">
            <v>0</v>
          </cell>
          <cell r="AH1201" t="str">
            <v>Atividades Não-segmentadas</v>
          </cell>
        </row>
        <row r="1202">
          <cell r="B1202" t="str">
            <v>Conciliação (FMR vs IFRS) Lucro Líquido - Resultado de Provisão PLR</v>
          </cell>
          <cell r="D1202">
            <v>2012</v>
          </cell>
          <cell r="AG1202">
            <v>0</v>
          </cell>
          <cell r="AH1202" t="str">
            <v>Terminais Portuários</v>
          </cell>
        </row>
        <row r="1203">
          <cell r="B1203" t="str">
            <v>Conciliação (FMR vs IFRS) Lucro Líquido - Resultado de Provisão PLR</v>
          </cell>
          <cell r="D1203">
            <v>2012</v>
          </cell>
          <cell r="AG1203">
            <v>0</v>
          </cell>
          <cell r="AH1203" t="str">
            <v>Rebocagem</v>
          </cell>
        </row>
        <row r="1204">
          <cell r="B1204" t="str">
            <v>Conciliação (FMR vs IFRS) Lucro Líquido - Resultado de Provisão PLR</v>
          </cell>
          <cell r="D1204">
            <v>2012</v>
          </cell>
          <cell r="AG1204">
            <v>0</v>
          </cell>
          <cell r="AH1204" t="str">
            <v>Offshore</v>
          </cell>
        </row>
        <row r="1205">
          <cell r="B1205" t="str">
            <v>Conciliação (FMR vs IFRS) Lucro Líquido - Resultado de Provisão PLR</v>
          </cell>
          <cell r="D1205">
            <v>2012</v>
          </cell>
          <cell r="AG1205">
            <v>0</v>
          </cell>
          <cell r="AH1205" t="str">
            <v>Logística</v>
          </cell>
        </row>
        <row r="1206">
          <cell r="B1206" t="str">
            <v>Conciliação (FMR vs IFRS) Lucro Líquido - Resultado de Provisão PLR</v>
          </cell>
          <cell r="D1206">
            <v>2012</v>
          </cell>
          <cell r="AG1206">
            <v>0</v>
          </cell>
          <cell r="AH1206" t="str">
            <v>Agenciamento Marítimo</v>
          </cell>
        </row>
        <row r="1207">
          <cell r="B1207" t="str">
            <v>Conciliação (FMR vs IFRS) Lucro Líquido - Resultado de Provisão PLR</v>
          </cell>
          <cell r="D1207">
            <v>2012</v>
          </cell>
          <cell r="AG1207">
            <v>0</v>
          </cell>
          <cell r="AH1207" t="str">
            <v>Estaleiro</v>
          </cell>
        </row>
        <row r="1208">
          <cell r="B1208" t="str">
            <v>Conciliação (FMR vs IFRS) Lucro Líquido - Resultado de Provisão PLR</v>
          </cell>
          <cell r="D1208">
            <v>2012</v>
          </cell>
          <cell r="AG1208">
            <v>0</v>
          </cell>
          <cell r="AH1208" t="str">
            <v>Atividades Não-segmentadas</v>
          </cell>
        </row>
        <row r="1209">
          <cell r="B1209" t="str">
            <v>Conciliação (FMR vs IFRS) Lucro Líquido - Resultado de Provisão PLR</v>
          </cell>
          <cell r="D1209">
            <v>2012</v>
          </cell>
          <cell r="AG1209">
            <v>0</v>
          </cell>
          <cell r="AH1209" t="str">
            <v>Corporativo</v>
          </cell>
        </row>
        <row r="1210">
          <cell r="B1210" t="str">
            <v>Conciliação (FMR vs IFRS) Lucro Líquido - Resultado de Provisão PLR</v>
          </cell>
          <cell r="D1210">
            <v>2012</v>
          </cell>
          <cell r="AG1210">
            <v>0</v>
          </cell>
          <cell r="AH1210" t="str">
            <v>Atividades Não-segmentadas</v>
          </cell>
        </row>
        <row r="1211">
          <cell r="B1211" t="str">
            <v>Conciliação (FMR vs IFRS) EBITDA - Exclusão Transamérica</v>
          </cell>
          <cell r="D1211">
            <v>2012</v>
          </cell>
          <cell r="AG1211">
            <v>0</v>
          </cell>
          <cell r="AH1211" t="str">
            <v>Terminais Portuários</v>
          </cell>
        </row>
        <row r="1212">
          <cell r="B1212" t="str">
            <v>Conciliação (FMR vs IFRS) EBITDA - Exclusão Transamérica</v>
          </cell>
          <cell r="D1212">
            <v>2012</v>
          </cell>
          <cell r="AG1212">
            <v>0</v>
          </cell>
          <cell r="AH1212" t="str">
            <v>Rebocagem</v>
          </cell>
        </row>
        <row r="1213">
          <cell r="B1213" t="str">
            <v>Conciliação (FMR vs IFRS) EBITDA - Exclusão Transamérica</v>
          </cell>
          <cell r="D1213">
            <v>2012</v>
          </cell>
          <cell r="AG1213">
            <v>0</v>
          </cell>
          <cell r="AH1213" t="str">
            <v>Offshore</v>
          </cell>
        </row>
        <row r="1214">
          <cell r="B1214" t="str">
            <v>Conciliação (FMR vs IFRS) EBITDA - Exclusão Transamérica</v>
          </cell>
          <cell r="D1214">
            <v>2012</v>
          </cell>
          <cell r="AG1214">
            <v>0</v>
          </cell>
          <cell r="AH1214" t="str">
            <v>Logística</v>
          </cell>
        </row>
        <row r="1215">
          <cell r="B1215" t="str">
            <v>Conciliação (FMR vs IFRS) EBITDA - Exclusão Transamérica</v>
          </cell>
          <cell r="D1215">
            <v>2012</v>
          </cell>
          <cell r="AG1215">
            <v>0</v>
          </cell>
          <cell r="AH1215" t="str">
            <v>Agenciamento Marítimo</v>
          </cell>
        </row>
        <row r="1216">
          <cell r="B1216" t="str">
            <v>Conciliação (FMR vs IFRS) EBITDA - Exclusão Transamérica</v>
          </cell>
          <cell r="D1216">
            <v>2012</v>
          </cell>
          <cell r="AG1216">
            <v>0</v>
          </cell>
          <cell r="AH1216" t="str">
            <v>Estaleiro</v>
          </cell>
        </row>
        <row r="1217">
          <cell r="B1217" t="str">
            <v>Conciliação (FMR vs IFRS) EBITDA - Exclusão Transamérica</v>
          </cell>
          <cell r="D1217">
            <v>2012</v>
          </cell>
          <cell r="AG1217">
            <v>0</v>
          </cell>
          <cell r="AH1217" t="str">
            <v>Atividades Não-segmentadas</v>
          </cell>
        </row>
        <row r="1218">
          <cell r="B1218" t="str">
            <v>Conciliação (FMR vs IFRS) EBITDA - Exclusão Transamérica</v>
          </cell>
          <cell r="D1218">
            <v>2012</v>
          </cell>
          <cell r="AG1218">
            <v>0</v>
          </cell>
          <cell r="AH1218" t="str">
            <v>Corporativo</v>
          </cell>
        </row>
        <row r="1219">
          <cell r="B1219" t="str">
            <v>Conciliação (FMR vs IFRS) EBITDA - Exclusão Transamérica</v>
          </cell>
          <cell r="D1219">
            <v>2012</v>
          </cell>
          <cell r="AG1219">
            <v>0</v>
          </cell>
          <cell r="AH1219" t="str">
            <v>Atividades Não-segmentadas</v>
          </cell>
        </row>
        <row r="1220">
          <cell r="B1220" t="str">
            <v>Conciliação (FMR vs IFRS) Lucro Líquido - Phantom Stock Options</v>
          </cell>
          <cell r="D1220">
            <v>2012</v>
          </cell>
          <cell r="AG1220">
            <v>0</v>
          </cell>
          <cell r="AH1220" t="str">
            <v>Terminais Portuários</v>
          </cell>
        </row>
        <row r="1221">
          <cell r="B1221" t="str">
            <v>Conciliação (FMR vs IFRS) Lucro Líquido - Phantom Stock Options</v>
          </cell>
          <cell r="D1221">
            <v>2012</v>
          </cell>
          <cell r="AG1221">
            <v>0</v>
          </cell>
          <cell r="AH1221" t="str">
            <v>Rebocagem</v>
          </cell>
        </row>
        <row r="1222">
          <cell r="B1222" t="str">
            <v>Conciliação (FMR vs IFRS) Lucro Líquido - Phantom Stock Options</v>
          </cell>
          <cell r="D1222">
            <v>2012</v>
          </cell>
          <cell r="AG1222">
            <v>0</v>
          </cell>
          <cell r="AH1222" t="str">
            <v>Offshore</v>
          </cell>
        </row>
        <row r="1223">
          <cell r="B1223" t="str">
            <v>Conciliação (FMR vs IFRS) Lucro Líquido - Phantom Stock Options</v>
          </cell>
          <cell r="D1223">
            <v>2012</v>
          </cell>
          <cell r="AG1223">
            <v>0</v>
          </cell>
          <cell r="AH1223" t="str">
            <v>Logística</v>
          </cell>
        </row>
        <row r="1224">
          <cell r="B1224" t="str">
            <v>Conciliação (FMR vs IFRS) Lucro Líquido - Phantom Stock Options</v>
          </cell>
          <cell r="D1224">
            <v>2012</v>
          </cell>
          <cell r="AG1224">
            <v>0</v>
          </cell>
          <cell r="AH1224" t="str">
            <v>Agenciamento Marítimo</v>
          </cell>
        </row>
        <row r="1225">
          <cell r="B1225" t="str">
            <v>Conciliação (FMR vs IFRS) Lucro Líquido - Phantom Stock Options</v>
          </cell>
          <cell r="D1225">
            <v>2012</v>
          </cell>
          <cell r="AG1225">
            <v>0</v>
          </cell>
          <cell r="AH1225" t="str">
            <v>Estaleiro</v>
          </cell>
        </row>
        <row r="1226">
          <cell r="B1226" t="str">
            <v>Conciliação (FMR vs IFRS) Lucro Líquido - Phantom Stock Options</v>
          </cell>
          <cell r="D1226">
            <v>2012</v>
          </cell>
          <cell r="AG1226">
            <v>0</v>
          </cell>
          <cell r="AH1226" t="str">
            <v>Atividades Não-segmentadas</v>
          </cell>
        </row>
        <row r="1227">
          <cell r="B1227" t="str">
            <v>Conciliação (FMR vs IFRS) Lucro Líquido - Phantom Stock Options</v>
          </cell>
          <cell r="D1227">
            <v>2012</v>
          </cell>
          <cell r="AG1227">
            <v>0</v>
          </cell>
          <cell r="AH1227" t="str">
            <v>Corporativo</v>
          </cell>
        </row>
        <row r="1228">
          <cell r="B1228" t="str">
            <v>Conciliação (FMR vs IFRS) Lucro Líquido - Phantom Stock Options</v>
          </cell>
          <cell r="D1228">
            <v>2012</v>
          </cell>
          <cell r="AG1228">
            <v>0</v>
          </cell>
          <cell r="AH1228" t="str">
            <v>Atividades Não-segmentadas</v>
          </cell>
        </row>
        <row r="1229">
          <cell r="B1229" t="str">
            <v>Conciliação (FMR vs IFRS) Lucro Líquido - Despesa WSL</v>
          </cell>
          <cell r="D1229">
            <v>2012</v>
          </cell>
          <cell r="AG1229">
            <v>0</v>
          </cell>
          <cell r="AH1229" t="str">
            <v>Corporativo</v>
          </cell>
        </row>
        <row r="1230">
          <cell r="B1230" t="str">
            <v>Conciliação (FMR vs IFRS) Lucro Líquido - Ajustes IFRS</v>
          </cell>
          <cell r="D1230">
            <v>2012</v>
          </cell>
          <cell r="AG1230">
            <v>0</v>
          </cell>
          <cell r="AH1230" t="str">
            <v>Terminais Portuários</v>
          </cell>
        </row>
        <row r="1231">
          <cell r="B1231" t="str">
            <v>Conciliação (FMR vs IFRS) Lucro Líquido - Ajustes IFRS</v>
          </cell>
          <cell r="D1231">
            <v>2012</v>
          </cell>
          <cell r="AG1231">
            <v>0</v>
          </cell>
          <cell r="AH1231" t="str">
            <v>Rebocagem</v>
          </cell>
        </row>
        <row r="1232">
          <cell r="B1232" t="str">
            <v>Conciliação (FMR vs IFRS) Lucro Líquido - Ajustes IFRS</v>
          </cell>
          <cell r="D1232">
            <v>2012</v>
          </cell>
          <cell r="AG1232">
            <v>0</v>
          </cell>
          <cell r="AH1232" t="str">
            <v>Offshore</v>
          </cell>
        </row>
        <row r="1233">
          <cell r="B1233" t="str">
            <v>Conciliação (FMR vs IFRS) Lucro Líquido - Ajustes IFRS</v>
          </cell>
          <cell r="D1233">
            <v>2012</v>
          </cell>
          <cell r="AG1233">
            <v>0</v>
          </cell>
          <cell r="AH1233" t="str">
            <v>Logística</v>
          </cell>
        </row>
        <row r="1234">
          <cell r="B1234" t="str">
            <v>Conciliação (FMR vs IFRS) Lucro Líquido - Ajustes IFRS</v>
          </cell>
          <cell r="D1234">
            <v>2012</v>
          </cell>
          <cell r="AG1234">
            <v>0</v>
          </cell>
          <cell r="AH1234" t="str">
            <v>Agenciamento Marítimo</v>
          </cell>
        </row>
        <row r="1235">
          <cell r="B1235" t="str">
            <v>Conciliação (FMR vs IFRS) Lucro Líquido - Ajustes IFRS</v>
          </cell>
          <cell r="D1235">
            <v>2012</v>
          </cell>
          <cell r="AG1235">
            <v>0</v>
          </cell>
          <cell r="AH1235" t="str">
            <v>Estaleiro</v>
          </cell>
        </row>
        <row r="1236">
          <cell r="B1236" t="str">
            <v>Conciliação (FMR vs IFRS) Lucro Líquido - Ajustes IFRS</v>
          </cell>
          <cell r="D1236">
            <v>2012</v>
          </cell>
          <cell r="AG1236">
            <v>0</v>
          </cell>
          <cell r="AH1236" t="str">
            <v>Atividades Não-segmentadas</v>
          </cell>
        </row>
        <row r="1237">
          <cell r="B1237" t="str">
            <v>Conciliação (FMR vs IFRS) Lucro Líquido - Ajustes IFRS</v>
          </cell>
          <cell r="D1237">
            <v>2012</v>
          </cell>
          <cell r="AG1237">
            <v>0</v>
          </cell>
          <cell r="AH1237" t="str">
            <v>Corporativo</v>
          </cell>
        </row>
        <row r="1238">
          <cell r="B1238" t="str">
            <v>Conciliação (FMR vs IFRS) Lucro Líquido - Ajustes IFRS</v>
          </cell>
          <cell r="D1238">
            <v>2012</v>
          </cell>
          <cell r="AG1238">
            <v>0</v>
          </cell>
          <cell r="AH1238" t="str">
            <v>Atividades Não-segmentadas</v>
          </cell>
        </row>
        <row r="1239">
          <cell r="B1239" t="str">
            <v>Conciliação (FMR vs IFRS) Lucro Líquido - Ajustes de Consolidação</v>
          </cell>
          <cell r="D1239">
            <v>2012</v>
          </cell>
          <cell r="AG1239">
            <v>0</v>
          </cell>
          <cell r="AH1239" t="str">
            <v>Terminais Portuários</v>
          </cell>
        </row>
        <row r="1240">
          <cell r="B1240" t="str">
            <v>Conciliação (FMR vs IFRS) Lucro Líquido - Ajustes de Consolidação</v>
          </cell>
          <cell r="D1240">
            <v>2012</v>
          </cell>
          <cell r="AG1240">
            <v>0</v>
          </cell>
          <cell r="AH1240" t="str">
            <v>Rebocagem</v>
          </cell>
        </row>
        <row r="1241">
          <cell r="B1241" t="str">
            <v>Conciliação (FMR vs IFRS) Lucro Líquido - Ajustes de Consolidação</v>
          </cell>
          <cell r="D1241">
            <v>2012</v>
          </cell>
          <cell r="AG1241">
            <v>0</v>
          </cell>
          <cell r="AH1241" t="str">
            <v>Offshore</v>
          </cell>
        </row>
        <row r="1242">
          <cell r="B1242" t="str">
            <v>Conciliação (FMR vs IFRS) Lucro Líquido - Ajustes de Consolidação</v>
          </cell>
          <cell r="D1242">
            <v>2012</v>
          </cell>
          <cell r="AG1242">
            <v>0</v>
          </cell>
          <cell r="AH1242" t="str">
            <v>Logística</v>
          </cell>
        </row>
        <row r="1243">
          <cell r="B1243" t="str">
            <v>Conciliação (FMR vs IFRS) Lucro Líquido - Ajustes de Consolidação</v>
          </cell>
          <cell r="D1243">
            <v>2012</v>
          </cell>
          <cell r="AG1243">
            <v>0</v>
          </cell>
          <cell r="AH1243" t="str">
            <v>Agenciamento Marítimo</v>
          </cell>
        </row>
        <row r="1244">
          <cell r="B1244" t="str">
            <v>Conciliação (FMR vs IFRS) Lucro Líquido - Ajustes de Consolidação</v>
          </cell>
          <cell r="D1244">
            <v>2012</v>
          </cell>
          <cell r="AG1244">
            <v>0</v>
          </cell>
          <cell r="AH1244" t="str">
            <v>Estaleiro</v>
          </cell>
        </row>
        <row r="1245">
          <cell r="B1245" t="str">
            <v>Conciliação (FMR vs IFRS) Lucro Líquido - Ajustes de Consolidação</v>
          </cell>
          <cell r="D1245">
            <v>2012</v>
          </cell>
          <cell r="AG1245">
            <v>0</v>
          </cell>
          <cell r="AH1245" t="str">
            <v>Atividades Não-segmentadas</v>
          </cell>
        </row>
        <row r="1246">
          <cell r="B1246" t="str">
            <v>Conciliação (FMR vs IFRS) Lucro Líquido - Ajustes de Consolidação</v>
          </cell>
          <cell r="D1246">
            <v>2012</v>
          </cell>
          <cell r="AG1246">
            <v>0</v>
          </cell>
          <cell r="AH1246" t="str">
            <v>Corporativo</v>
          </cell>
        </row>
        <row r="1247">
          <cell r="B1247" t="str">
            <v>Conciliação (FMR vs IFRS) Lucro Líquido - Ajustes de Consolidação</v>
          </cell>
          <cell r="D1247">
            <v>2012</v>
          </cell>
          <cell r="AG1247">
            <v>0</v>
          </cell>
          <cell r="AH1247" t="str">
            <v>Atividades Não-segmentadas</v>
          </cell>
        </row>
        <row r="1248">
          <cell r="B1248" t="str">
            <v>Conciliação (FMR vs IFRS) Lucro Líquido - Alocação G e L</v>
          </cell>
          <cell r="D1248">
            <v>2012</v>
          </cell>
          <cell r="AG1248">
            <v>-14841368.458505828</v>
          </cell>
          <cell r="AH1248" t="str">
            <v>Terminais Portuários</v>
          </cell>
        </row>
        <row r="1249">
          <cell r="B1249" t="str">
            <v>Conciliação (FMR vs IFRS) Lucro Líquido - Alocação G e L</v>
          </cell>
          <cell r="D1249">
            <v>2012</v>
          </cell>
          <cell r="AG1249">
            <v>-7614771.8258989761</v>
          </cell>
          <cell r="AH1249" t="str">
            <v>Rebocagem</v>
          </cell>
        </row>
        <row r="1250">
          <cell r="B1250" t="str">
            <v>Conciliação (FMR vs IFRS) Lucro Líquido - Alocação G e L</v>
          </cell>
          <cell r="D1250">
            <v>2012</v>
          </cell>
          <cell r="AG1250">
            <v>295989.00689967646</v>
          </cell>
          <cell r="AH1250" t="str">
            <v>Offshore</v>
          </cell>
        </row>
        <row r="1251">
          <cell r="B1251" t="str">
            <v>Conciliação (FMR vs IFRS) Lucro Líquido - Alocação G e L</v>
          </cell>
          <cell r="D1251">
            <v>2012</v>
          </cell>
          <cell r="AG1251">
            <v>0</v>
          </cell>
          <cell r="AH1251" t="str">
            <v>Logística</v>
          </cell>
        </row>
        <row r="1252">
          <cell r="B1252" t="str">
            <v>Conciliação (FMR vs IFRS) Lucro Líquido - Alocação G e L</v>
          </cell>
          <cell r="D1252">
            <v>2012</v>
          </cell>
          <cell r="AG1252">
            <v>-713110.88913610391</v>
          </cell>
          <cell r="AH1252" t="str">
            <v>Agenciamento Marítimo</v>
          </cell>
        </row>
        <row r="1253">
          <cell r="B1253" t="str">
            <v>Conciliação (FMR vs IFRS) Lucro Líquido - Alocação G e L</v>
          </cell>
          <cell r="D1253">
            <v>2012</v>
          </cell>
          <cell r="AG1253">
            <v>7848665.2366412301</v>
          </cell>
          <cell r="AH1253" t="str">
            <v>Estaleiro</v>
          </cell>
        </row>
        <row r="1254">
          <cell r="B1254" t="str">
            <v>Conciliação (FMR vs IFRS) Lucro Líquido - Alocação G e L</v>
          </cell>
          <cell r="D1254">
            <v>2012</v>
          </cell>
          <cell r="AG1254">
            <v>0</v>
          </cell>
          <cell r="AH1254" t="str">
            <v>Atividades Não-segmentadas</v>
          </cell>
        </row>
        <row r="1255">
          <cell r="B1255" t="str">
            <v>Conciliação (FMR vs IFRS) Lucro Líquido - Alocação G e L</v>
          </cell>
          <cell r="D1255">
            <v>2012</v>
          </cell>
          <cell r="AG1255">
            <v>0</v>
          </cell>
          <cell r="AH1255" t="str">
            <v>Corporativo</v>
          </cell>
        </row>
        <row r="1256">
          <cell r="B1256" t="str">
            <v>Conciliação (FMR vs IFRS) Lucro Líquido - Alocação G e L</v>
          </cell>
          <cell r="D1256">
            <v>2012</v>
          </cell>
          <cell r="AG1256">
            <v>0</v>
          </cell>
          <cell r="AH1256" t="str">
            <v>Atividades Não-segmentadas</v>
          </cell>
        </row>
        <row r="1257">
          <cell r="B1257" t="str">
            <v>Conciliação (FMR vs IFRS) Lucro Líquido - Crédito PIS / Cofins</v>
          </cell>
          <cell r="D1257">
            <v>2012</v>
          </cell>
          <cell r="AG1257">
            <v>0</v>
          </cell>
          <cell r="AH1257" t="str">
            <v>Terminais Portuários</v>
          </cell>
        </row>
        <row r="1258">
          <cell r="B1258" t="str">
            <v>Conciliação (FMR vs IFRS) Lucro Líquido - Crédito PIS / Cofins</v>
          </cell>
          <cell r="D1258">
            <v>2012</v>
          </cell>
          <cell r="AG1258">
            <v>0</v>
          </cell>
          <cell r="AH1258" t="str">
            <v>Rebocagem</v>
          </cell>
        </row>
        <row r="1259">
          <cell r="B1259" t="str">
            <v>Conciliação (FMR vs IFRS) Lucro Líquido - Crédito PIS / Cofins</v>
          </cell>
          <cell r="D1259">
            <v>2012</v>
          </cell>
          <cell r="AG1259">
            <v>0</v>
          </cell>
          <cell r="AH1259" t="str">
            <v>Offshore</v>
          </cell>
        </row>
        <row r="1260">
          <cell r="B1260" t="str">
            <v>Conciliação (FMR vs IFRS) Lucro Líquido - Crédito PIS / Cofins</v>
          </cell>
          <cell r="D1260">
            <v>2012</v>
          </cell>
          <cell r="AG1260">
            <v>0</v>
          </cell>
          <cell r="AH1260" t="str">
            <v>Logística</v>
          </cell>
        </row>
        <row r="1261">
          <cell r="B1261" t="str">
            <v>Conciliação (FMR vs IFRS) Lucro Líquido - Crédito PIS / Cofins</v>
          </cell>
          <cell r="D1261">
            <v>2012</v>
          </cell>
          <cell r="AG1261">
            <v>0</v>
          </cell>
          <cell r="AH1261" t="str">
            <v>Agenciamento Marítimo</v>
          </cell>
        </row>
        <row r="1262">
          <cell r="B1262" t="str">
            <v>Conciliação (FMR vs IFRS) Lucro Líquido - Crédito PIS / Cofins</v>
          </cell>
          <cell r="D1262">
            <v>2012</v>
          </cell>
          <cell r="AG1262">
            <v>0</v>
          </cell>
          <cell r="AH1262" t="str">
            <v>Estaleiro</v>
          </cell>
        </row>
        <row r="1263">
          <cell r="B1263" t="str">
            <v>Conciliação (FMR vs IFRS) Lucro Líquido - Crédito PIS / Cofins</v>
          </cell>
          <cell r="D1263">
            <v>2012</v>
          </cell>
          <cell r="AG1263">
            <v>0</v>
          </cell>
          <cell r="AH1263" t="str">
            <v>Atividades Não-segmentadas</v>
          </cell>
        </row>
        <row r="1264">
          <cell r="B1264" t="str">
            <v>Conciliação (FMR vs IFRS) Lucro Líquido - Crédito PIS / Cofins</v>
          </cell>
          <cell r="D1264">
            <v>2012</v>
          </cell>
          <cell r="AG1264">
            <v>0</v>
          </cell>
          <cell r="AH1264" t="str">
            <v>Corporativo</v>
          </cell>
        </row>
        <row r="1265">
          <cell r="B1265" t="str">
            <v>Conciliação (FMR vs IFRS) Lucro Líquido - Crédito PIS / Cofins</v>
          </cell>
          <cell r="D1265">
            <v>2012</v>
          </cell>
          <cell r="AG1265">
            <v>0</v>
          </cell>
          <cell r="AH1265" t="str">
            <v>Atividades Não-segmentadas</v>
          </cell>
        </row>
        <row r="1266">
          <cell r="B1266" t="str">
            <v>Conciliação (FMR vs IFRS) Lucro Líquido - IR e CS</v>
          </cell>
          <cell r="D1266">
            <v>2012</v>
          </cell>
          <cell r="AG1266">
            <v>0</v>
          </cell>
          <cell r="AH1266" t="str">
            <v>Terminais Portuários</v>
          </cell>
        </row>
        <row r="1267">
          <cell r="B1267" t="str">
            <v>Conciliação (FMR vs IFRS) Lucro Líquido - IR e CS</v>
          </cell>
          <cell r="D1267">
            <v>2012</v>
          </cell>
          <cell r="AG1267">
            <v>0</v>
          </cell>
          <cell r="AH1267" t="str">
            <v>Rebocagem</v>
          </cell>
        </row>
        <row r="1268">
          <cell r="B1268" t="str">
            <v>Conciliação (FMR vs IFRS) Lucro Líquido - IR e CS</v>
          </cell>
          <cell r="D1268">
            <v>2012</v>
          </cell>
          <cell r="AG1268">
            <v>0</v>
          </cell>
          <cell r="AH1268" t="str">
            <v>Offshore</v>
          </cell>
        </row>
        <row r="1269">
          <cell r="B1269" t="str">
            <v>Conciliação (FMR vs IFRS) Lucro Líquido - IR e CS</v>
          </cell>
          <cell r="D1269">
            <v>2012</v>
          </cell>
          <cell r="AG1269">
            <v>0</v>
          </cell>
          <cell r="AH1269" t="str">
            <v>Logística</v>
          </cell>
        </row>
        <row r="1270">
          <cell r="B1270" t="str">
            <v>Conciliação (FMR vs IFRS) Lucro Líquido - IR e CS</v>
          </cell>
          <cell r="D1270">
            <v>2012</v>
          </cell>
          <cell r="AG1270">
            <v>0</v>
          </cell>
          <cell r="AH1270" t="str">
            <v>Agenciamento Marítimo</v>
          </cell>
        </row>
        <row r="1271">
          <cell r="B1271" t="str">
            <v>Conciliação (FMR vs IFRS) Lucro Líquido - IR e CS</v>
          </cell>
          <cell r="D1271">
            <v>2012</v>
          </cell>
          <cell r="AG1271">
            <v>0</v>
          </cell>
          <cell r="AH1271" t="str">
            <v>Estaleiro</v>
          </cell>
        </row>
        <row r="1272">
          <cell r="B1272" t="str">
            <v>Conciliação (FMR vs IFRS) Lucro Líquido - IR e CS</v>
          </cell>
          <cell r="D1272">
            <v>2012</v>
          </cell>
          <cell r="AG1272">
            <v>0</v>
          </cell>
          <cell r="AH1272" t="str">
            <v>Atividades Não-segmentadas</v>
          </cell>
        </row>
        <row r="1273">
          <cell r="B1273" t="str">
            <v>Conciliação (FMR vs IFRS) Lucro Líquido - IR e CS</v>
          </cell>
          <cell r="D1273">
            <v>2012</v>
          </cell>
          <cell r="AG1273">
            <v>0</v>
          </cell>
          <cell r="AH1273" t="str">
            <v>Corporativo</v>
          </cell>
        </row>
        <row r="1274">
          <cell r="B1274" t="str">
            <v>Conciliação (FMR vs IFRS) Lucro Líquido - IR e CS</v>
          </cell>
          <cell r="D1274">
            <v>2012</v>
          </cell>
          <cell r="AG1274">
            <v>0</v>
          </cell>
          <cell r="AH1274" t="str">
            <v>Atividades Não-segmentadas</v>
          </cell>
        </row>
        <row r="1275">
          <cell r="B1275" t="str">
            <v>Conciliação (FMR vs IFRS) Receita Líquida - Brasco</v>
          </cell>
          <cell r="D1275">
            <v>2012</v>
          </cell>
          <cell r="AG1275">
            <v>0</v>
          </cell>
          <cell r="AH1275" t="str">
            <v>Terminais Portuários</v>
          </cell>
        </row>
        <row r="1276">
          <cell r="B1276" t="str">
            <v>Conciliação (FMR vs IFRS) Receita Líquida - Receita de Afretamento</v>
          </cell>
          <cell r="D1276">
            <v>2012</v>
          </cell>
          <cell r="AG1276">
            <v>0</v>
          </cell>
          <cell r="AH1276" t="str">
            <v>Rebocagem</v>
          </cell>
        </row>
        <row r="1277">
          <cell r="B1277" t="str">
            <v>Conciliação (FMR vs IFRS) Receita Líquida - Receita de Afretamento</v>
          </cell>
          <cell r="D1277">
            <v>2012</v>
          </cell>
          <cell r="AG1277">
            <v>0</v>
          </cell>
          <cell r="AH1277" t="str">
            <v>Corporativo</v>
          </cell>
        </row>
        <row r="1278">
          <cell r="B1278" t="str">
            <v>Conciliação (FMR vs IFRS) Receita Líquida - Exclusão Transamérica</v>
          </cell>
          <cell r="D1278">
            <v>2012</v>
          </cell>
          <cell r="AG1278">
            <v>0</v>
          </cell>
          <cell r="AH1278" t="str">
            <v>Terminais Portuários</v>
          </cell>
        </row>
        <row r="1279">
          <cell r="B1279" t="str">
            <v>Conciliação (FMR vs IFRS) Receita Líquida - Exclusão Transamérica</v>
          </cell>
          <cell r="D1279">
            <v>2012</v>
          </cell>
          <cell r="AG1279">
            <v>0</v>
          </cell>
          <cell r="AH1279" t="str">
            <v>Rebocagem</v>
          </cell>
        </row>
        <row r="1280">
          <cell r="B1280" t="str">
            <v>Conciliação (FMR vs IFRS) Receita Líquida - Exclusão Transamérica</v>
          </cell>
          <cell r="D1280">
            <v>2012</v>
          </cell>
          <cell r="AG1280">
            <v>0</v>
          </cell>
          <cell r="AH1280" t="str">
            <v>Offshore</v>
          </cell>
        </row>
        <row r="1281">
          <cell r="B1281" t="str">
            <v>Conciliação (FMR vs IFRS) Receita Líquida - Exclusão Transamérica</v>
          </cell>
          <cell r="D1281">
            <v>2012</v>
          </cell>
          <cell r="AG1281">
            <v>0</v>
          </cell>
          <cell r="AH1281" t="str">
            <v>Logística</v>
          </cell>
        </row>
        <row r="1282">
          <cell r="B1282" t="str">
            <v>Conciliação (FMR vs IFRS) Receita Líquida - Exclusão Transamérica</v>
          </cell>
          <cell r="D1282">
            <v>2012</v>
          </cell>
          <cell r="AG1282">
            <v>0</v>
          </cell>
          <cell r="AH1282" t="str">
            <v>Agenciamento Marítimo</v>
          </cell>
        </row>
        <row r="1283">
          <cell r="B1283" t="str">
            <v>Conciliação (FMR vs IFRS) Receita Líquida - Exclusão Transamérica</v>
          </cell>
          <cell r="D1283">
            <v>2012</v>
          </cell>
          <cell r="AG1283">
            <v>0</v>
          </cell>
          <cell r="AH1283" t="str">
            <v>Estaleiro</v>
          </cell>
        </row>
        <row r="1284">
          <cell r="B1284" t="str">
            <v>Conciliação (FMR vs IFRS) Receita Líquida - Exclusão Transamérica</v>
          </cell>
          <cell r="D1284">
            <v>2012</v>
          </cell>
          <cell r="AG1284">
            <v>0</v>
          </cell>
          <cell r="AH1284" t="str">
            <v>Atividades Não-segmentadas</v>
          </cell>
        </row>
        <row r="1285">
          <cell r="B1285" t="str">
            <v>Conciliação (FMR vs IFRS) Receita Líquida - Exclusão Transamérica</v>
          </cell>
          <cell r="D1285">
            <v>2012</v>
          </cell>
          <cell r="AG1285">
            <v>0</v>
          </cell>
          <cell r="AH1285" t="str">
            <v>Corporativo</v>
          </cell>
        </row>
        <row r="1286">
          <cell r="B1286" t="str">
            <v>Conciliação (FMR vs IFRS) Receita Líquida - Exclusão Transamérica</v>
          </cell>
          <cell r="D1286">
            <v>2012</v>
          </cell>
          <cell r="AG1286">
            <v>0</v>
          </cell>
          <cell r="AH1286" t="str">
            <v>Atividades Não-segmentadas</v>
          </cell>
        </row>
        <row r="1287">
          <cell r="B1287" t="str">
            <v>Conciliação (FMR vs IFRS) EBITDA - Leasing</v>
          </cell>
          <cell r="D1287">
            <v>2012</v>
          </cell>
          <cell r="AG1287">
            <v>0</v>
          </cell>
          <cell r="AH1287" t="str">
            <v>Terminais Portuários</v>
          </cell>
        </row>
        <row r="1288">
          <cell r="B1288" t="str">
            <v>Conciliação (FMR vs IFRS) EBITDA - Leasing</v>
          </cell>
          <cell r="D1288">
            <v>2012</v>
          </cell>
          <cell r="AG1288">
            <v>0</v>
          </cell>
          <cell r="AH1288" t="str">
            <v>Rebocagem</v>
          </cell>
        </row>
        <row r="1289">
          <cell r="B1289" t="str">
            <v>Conciliação (FMR vs IFRS) EBITDA - Leasing</v>
          </cell>
          <cell r="D1289">
            <v>2012</v>
          </cell>
          <cell r="AG1289">
            <v>0</v>
          </cell>
          <cell r="AH1289" t="str">
            <v>Offshore</v>
          </cell>
        </row>
        <row r="1290">
          <cell r="B1290" t="str">
            <v>Conciliação (FMR vs IFRS) EBITDA - Leasing</v>
          </cell>
          <cell r="D1290">
            <v>2012</v>
          </cell>
          <cell r="AG1290">
            <v>0</v>
          </cell>
          <cell r="AH1290" t="str">
            <v>Logística</v>
          </cell>
        </row>
        <row r="1291">
          <cell r="B1291" t="str">
            <v>Conciliação (FMR vs IFRS) EBITDA - Leasing</v>
          </cell>
          <cell r="D1291">
            <v>2012</v>
          </cell>
          <cell r="AG1291">
            <v>0</v>
          </cell>
          <cell r="AH1291" t="str">
            <v>Agenciamento Marítimo</v>
          </cell>
        </row>
        <row r="1292">
          <cell r="B1292" t="str">
            <v>Conciliação (FMR vs IFRS) EBITDA - Leasing</v>
          </cell>
          <cell r="D1292">
            <v>2012</v>
          </cell>
          <cell r="AG1292">
            <v>0</v>
          </cell>
          <cell r="AH1292" t="str">
            <v>Estaleiro</v>
          </cell>
        </row>
        <row r="1293">
          <cell r="B1293" t="str">
            <v>Conciliação (FMR vs IFRS) EBITDA - Leasing</v>
          </cell>
          <cell r="D1293">
            <v>2012</v>
          </cell>
          <cell r="AG1293">
            <v>0</v>
          </cell>
          <cell r="AH1293" t="str">
            <v>Atividades Não-segmentadas</v>
          </cell>
        </row>
        <row r="1294">
          <cell r="B1294" t="str">
            <v>Conciliação (FMR vs IFRS) EBITDA - Leasing</v>
          </cell>
          <cell r="D1294">
            <v>2012</v>
          </cell>
          <cell r="AG1294">
            <v>0</v>
          </cell>
          <cell r="AH1294" t="str">
            <v>Corporativo</v>
          </cell>
        </row>
        <row r="1295">
          <cell r="B1295" t="str">
            <v>Conciliação (FMR vs IFRS) EBITDA - Leasing</v>
          </cell>
          <cell r="D1295">
            <v>2012</v>
          </cell>
          <cell r="AG1295">
            <v>0</v>
          </cell>
          <cell r="AH1295" t="str">
            <v>Atividades Não-segmentadas</v>
          </cell>
        </row>
        <row r="1296">
          <cell r="B1296" t="str">
            <v>Conciliação (FMR vs IFRS) Receita Líquida - Ajustes de Consolidação</v>
          </cell>
          <cell r="D1296">
            <v>2012</v>
          </cell>
          <cell r="AG1296">
            <v>0</v>
          </cell>
          <cell r="AH1296" t="str">
            <v>Terminais Portuários</v>
          </cell>
        </row>
        <row r="1297">
          <cell r="B1297" t="str">
            <v>Conciliação (FMR vs IFRS) Receita Líquida - Ajustes de Consolidação</v>
          </cell>
          <cell r="D1297">
            <v>2012</v>
          </cell>
          <cell r="AG1297">
            <v>0</v>
          </cell>
          <cell r="AH1297" t="str">
            <v>Rebocagem</v>
          </cell>
        </row>
        <row r="1298">
          <cell r="B1298" t="str">
            <v>Conciliação (FMR vs IFRS) Receita Líquida - Ajustes de Consolidação</v>
          </cell>
          <cell r="D1298">
            <v>2012</v>
          </cell>
          <cell r="AG1298">
            <v>0</v>
          </cell>
          <cell r="AH1298" t="str">
            <v>Offshore</v>
          </cell>
        </row>
        <row r="1299">
          <cell r="B1299" t="str">
            <v>Conciliação (FMR vs IFRS) Receita Líquida - Ajustes de Consolidação</v>
          </cell>
          <cell r="D1299">
            <v>2012</v>
          </cell>
          <cell r="AG1299">
            <v>0</v>
          </cell>
          <cell r="AH1299" t="str">
            <v>Logística</v>
          </cell>
        </row>
        <row r="1300">
          <cell r="B1300" t="str">
            <v>Conciliação (FMR vs IFRS) Receita Líquida - Ajustes de Consolidação</v>
          </cell>
          <cell r="D1300">
            <v>2012</v>
          </cell>
          <cell r="AG1300">
            <v>0</v>
          </cell>
          <cell r="AH1300" t="str">
            <v>Agenciamento Marítimo</v>
          </cell>
        </row>
        <row r="1301">
          <cell r="B1301" t="str">
            <v>Conciliação (FMR vs IFRS) Receita Líquida - Ajustes de Consolidação</v>
          </cell>
          <cell r="D1301">
            <v>2012</v>
          </cell>
          <cell r="AG1301">
            <v>0</v>
          </cell>
          <cell r="AH1301" t="str">
            <v>Estaleiro</v>
          </cell>
        </row>
        <row r="1302">
          <cell r="B1302" t="str">
            <v>Conciliação (FMR vs IFRS) Receita Líquida - Ajustes de Consolidação</v>
          </cell>
          <cell r="D1302">
            <v>2012</v>
          </cell>
          <cell r="AG1302">
            <v>0</v>
          </cell>
          <cell r="AH1302" t="str">
            <v>Atividades Não-segmentadas</v>
          </cell>
        </row>
        <row r="1303">
          <cell r="B1303" t="str">
            <v>Conciliação (FMR vs IFRS) Receita Líquida - Ajustes de Consolidação</v>
          </cell>
          <cell r="D1303">
            <v>2012</v>
          </cell>
          <cell r="AG1303">
            <v>0</v>
          </cell>
          <cell r="AH1303" t="str">
            <v>Corporativo</v>
          </cell>
        </row>
        <row r="1304">
          <cell r="B1304" t="str">
            <v>Conciliação (FMR vs IFRS) Receita Líquida - Ajustes de Consolidação</v>
          </cell>
          <cell r="D1304">
            <v>2012</v>
          </cell>
          <cell r="AG1304">
            <v>0</v>
          </cell>
          <cell r="AH1304" t="str">
            <v>Atividades Não-segmentadas</v>
          </cell>
        </row>
        <row r="1305">
          <cell r="B1305" t="str">
            <v>Conciliação (FMR vs IFRS) Receita Líquida - Alocação G e L</v>
          </cell>
          <cell r="D1305">
            <v>2012</v>
          </cell>
          <cell r="AG1305">
            <v>0</v>
          </cell>
          <cell r="AH1305" t="str">
            <v>Terminais Portuários</v>
          </cell>
        </row>
        <row r="1306">
          <cell r="B1306" t="str">
            <v>Conciliação (FMR vs IFRS) Receita Líquida - Alocação G e L</v>
          </cell>
          <cell r="D1306">
            <v>2012</v>
          </cell>
          <cell r="AG1306">
            <v>0</v>
          </cell>
          <cell r="AH1306" t="str">
            <v>Rebocagem</v>
          </cell>
        </row>
        <row r="1307">
          <cell r="B1307" t="str">
            <v>Conciliação (FMR vs IFRS) Receita Líquida - Alocação G e L</v>
          </cell>
          <cell r="D1307">
            <v>2012</v>
          </cell>
          <cell r="AG1307">
            <v>0</v>
          </cell>
          <cell r="AH1307" t="str">
            <v>Offshore</v>
          </cell>
        </row>
        <row r="1308">
          <cell r="B1308" t="str">
            <v>Conciliação (FMR vs IFRS) Receita Líquida - Alocação G e L</v>
          </cell>
          <cell r="D1308">
            <v>2012</v>
          </cell>
          <cell r="AG1308">
            <v>0</v>
          </cell>
          <cell r="AH1308" t="str">
            <v>Logística</v>
          </cell>
        </row>
        <row r="1309">
          <cell r="B1309" t="str">
            <v>Conciliação (FMR vs IFRS) Receita Líquida - Alocação G e L</v>
          </cell>
          <cell r="D1309">
            <v>2012</v>
          </cell>
          <cell r="AG1309">
            <v>0</v>
          </cell>
          <cell r="AH1309" t="str">
            <v>Agenciamento Marítimo</v>
          </cell>
        </row>
        <row r="1310">
          <cell r="B1310" t="str">
            <v>Conciliação (FMR vs IFRS) Receita Líquida - Alocação G e L</v>
          </cell>
          <cell r="D1310">
            <v>2012</v>
          </cell>
          <cell r="AG1310">
            <v>0</v>
          </cell>
          <cell r="AH1310" t="str">
            <v>Estaleiro</v>
          </cell>
        </row>
        <row r="1311">
          <cell r="B1311" t="str">
            <v>Conciliação (FMR vs IFRS) Receita Líquida - Alocação G e L</v>
          </cell>
          <cell r="D1311">
            <v>2012</v>
          </cell>
          <cell r="AG1311">
            <v>0</v>
          </cell>
          <cell r="AH1311" t="str">
            <v>Atividades Não-segmentadas</v>
          </cell>
        </row>
        <row r="1312">
          <cell r="B1312" t="str">
            <v>Conciliação (FMR vs IFRS) Receita Líquida - Alocação G e L</v>
          </cell>
          <cell r="D1312">
            <v>2012</v>
          </cell>
          <cell r="AG1312">
            <v>0</v>
          </cell>
          <cell r="AH1312" t="str">
            <v>Corporativo</v>
          </cell>
        </row>
        <row r="1313">
          <cell r="B1313" t="str">
            <v>Conciliação (FMR vs IFRS) Receita Líquida - Alocação G e L</v>
          </cell>
          <cell r="D1313">
            <v>2012</v>
          </cell>
          <cell r="AG1313">
            <v>0</v>
          </cell>
          <cell r="AH1313" t="str">
            <v>Atividades Não-segmentadas</v>
          </cell>
        </row>
        <row r="1314">
          <cell r="B1314" t="str">
            <v>Conciliação (FMR vs IFRS) Receita Líquida - Crédito PIS / Cofins</v>
          </cell>
          <cell r="D1314">
            <v>2012</v>
          </cell>
          <cell r="AG1314">
            <v>0</v>
          </cell>
          <cell r="AH1314" t="str">
            <v>Terminais Portuários</v>
          </cell>
        </row>
        <row r="1315">
          <cell r="B1315" t="str">
            <v>Conciliação (FMR vs IFRS) Receita Líquida - Crédito PIS / Cofins</v>
          </cell>
          <cell r="D1315">
            <v>2012</v>
          </cell>
          <cell r="AG1315">
            <v>0</v>
          </cell>
          <cell r="AH1315" t="str">
            <v>Rebocagem</v>
          </cell>
        </row>
        <row r="1316">
          <cell r="B1316" t="str">
            <v>Conciliação (FMR vs IFRS) Receita Líquida - Crédito PIS / Cofins</v>
          </cell>
          <cell r="D1316">
            <v>2012</v>
          </cell>
          <cell r="AG1316">
            <v>0</v>
          </cell>
          <cell r="AH1316" t="str">
            <v>Offshore</v>
          </cell>
        </row>
        <row r="1317">
          <cell r="B1317" t="str">
            <v>Conciliação (FMR vs IFRS) Receita Líquida - Crédito PIS / Cofins</v>
          </cell>
          <cell r="D1317">
            <v>2012</v>
          </cell>
          <cell r="AG1317">
            <v>0</v>
          </cell>
          <cell r="AH1317" t="str">
            <v>Logística</v>
          </cell>
        </row>
        <row r="1318">
          <cell r="B1318" t="str">
            <v>Conciliação (FMR vs IFRS) Receita Líquida - Crédito PIS / Cofins</v>
          </cell>
          <cell r="D1318">
            <v>2012</v>
          </cell>
          <cell r="AG1318">
            <v>0</v>
          </cell>
          <cell r="AH1318" t="str">
            <v>Agenciamento Marítimo</v>
          </cell>
        </row>
        <row r="1319">
          <cell r="B1319" t="str">
            <v>Conciliação (FMR vs IFRS) Receita Líquida - Crédito PIS / Cofins</v>
          </cell>
          <cell r="D1319">
            <v>2012</v>
          </cell>
          <cell r="AG1319">
            <v>0</v>
          </cell>
          <cell r="AH1319" t="str">
            <v>Estaleiro</v>
          </cell>
        </row>
        <row r="1320">
          <cell r="B1320" t="str">
            <v>Conciliação (FMR vs IFRS) Receita Líquida - Crédito PIS / Cofins</v>
          </cell>
          <cell r="D1320">
            <v>2012</v>
          </cell>
          <cell r="AG1320">
            <v>0</v>
          </cell>
          <cell r="AH1320" t="str">
            <v>Atividades Não-segmentadas</v>
          </cell>
        </row>
        <row r="1321">
          <cell r="B1321" t="str">
            <v>Conciliação (FMR vs IFRS) Receita Líquida - Crédito PIS / Cofins</v>
          </cell>
          <cell r="D1321">
            <v>2012</v>
          </cell>
          <cell r="AG1321">
            <v>0</v>
          </cell>
          <cell r="AH1321" t="str">
            <v>Corporativo</v>
          </cell>
        </row>
        <row r="1322">
          <cell r="B1322" t="str">
            <v>Conciliação (FMR vs IFRS) Receita Líquida - Crédito PIS / Cofins</v>
          </cell>
          <cell r="D1322">
            <v>2012</v>
          </cell>
          <cell r="AG1322">
            <v>0</v>
          </cell>
          <cell r="AH1322" t="str">
            <v>Atividades Não-segmentadas</v>
          </cell>
        </row>
        <row r="1323">
          <cell r="B1323" t="str">
            <v>Conciliação (FMR vs IFRS) Receita Líquida - Venda Barcas S.A.</v>
          </cell>
          <cell r="D1323">
            <v>2012</v>
          </cell>
          <cell r="AG1323">
            <v>0</v>
          </cell>
          <cell r="AH1323" t="str">
            <v>Terminais Portuários</v>
          </cell>
        </row>
        <row r="1324">
          <cell r="B1324" t="str">
            <v>Conciliação (FMR vs IFRS) Receita Líquida - Venda Barcas S.A.</v>
          </cell>
          <cell r="D1324">
            <v>2012</v>
          </cell>
          <cell r="AG1324">
            <v>0</v>
          </cell>
          <cell r="AH1324" t="str">
            <v>Rebocagem</v>
          </cell>
        </row>
        <row r="1325">
          <cell r="B1325" t="str">
            <v>Conciliação (FMR vs IFRS) Receita Líquida - Venda Barcas S.A.</v>
          </cell>
          <cell r="D1325">
            <v>2012</v>
          </cell>
          <cell r="AG1325">
            <v>0</v>
          </cell>
          <cell r="AH1325" t="str">
            <v>Offshore</v>
          </cell>
        </row>
        <row r="1326">
          <cell r="B1326" t="str">
            <v>Conciliação (FMR vs IFRS) Receita Líquida - Venda Barcas S.A.</v>
          </cell>
          <cell r="D1326">
            <v>2012</v>
          </cell>
          <cell r="AG1326">
            <v>0</v>
          </cell>
          <cell r="AH1326" t="str">
            <v>Logística</v>
          </cell>
        </row>
        <row r="1327">
          <cell r="B1327" t="str">
            <v>Conciliação (FMR vs IFRS) Receita Líquida - Venda Barcas S.A.</v>
          </cell>
          <cell r="D1327">
            <v>2012</v>
          </cell>
          <cell r="AG1327">
            <v>0</v>
          </cell>
          <cell r="AH1327" t="str">
            <v>Agenciamento Marítimo</v>
          </cell>
        </row>
        <row r="1328">
          <cell r="B1328" t="str">
            <v>Conciliação (FMR vs IFRS) Receita Líquida - Venda Barcas S.A.</v>
          </cell>
          <cell r="D1328">
            <v>2012</v>
          </cell>
          <cell r="AG1328">
            <v>0</v>
          </cell>
          <cell r="AH1328" t="str">
            <v>Estaleiro</v>
          </cell>
        </row>
        <row r="1329">
          <cell r="B1329" t="str">
            <v>Conciliação (FMR vs IFRS) Receita Líquida - Venda Barcas S.A.</v>
          </cell>
          <cell r="D1329">
            <v>2012</v>
          </cell>
          <cell r="AG1329">
            <v>0</v>
          </cell>
          <cell r="AH1329" t="str">
            <v>Atividades Não-segmentadas</v>
          </cell>
        </row>
        <row r="1330">
          <cell r="B1330" t="str">
            <v>Conciliação (FMR vs IFRS) Receita Líquida - Venda Barcas S.A.</v>
          </cell>
          <cell r="D1330">
            <v>2012</v>
          </cell>
          <cell r="AG1330">
            <v>0</v>
          </cell>
          <cell r="AH1330" t="str">
            <v>Corporativo</v>
          </cell>
        </row>
        <row r="1331">
          <cell r="B1331" t="str">
            <v>Conciliação (FMR vs IFRS) Receita Líquida - Venda Barcas S.A.</v>
          </cell>
          <cell r="D1331">
            <v>2012</v>
          </cell>
          <cell r="AG1331">
            <v>0</v>
          </cell>
          <cell r="AH1331" t="str">
            <v>Atividades Não-segmentadas</v>
          </cell>
        </row>
        <row r="1332">
          <cell r="B1332" t="str">
            <v>Conciliação (FMR vs IFRS) EBITDA - Baixa da Draco</v>
          </cell>
          <cell r="D1332">
            <v>2012</v>
          </cell>
          <cell r="AG1332">
            <v>0</v>
          </cell>
          <cell r="AH1332" t="str">
            <v>Rebocagem</v>
          </cell>
        </row>
        <row r="1333">
          <cell r="B1333" t="str">
            <v>Conciliação (FMR vs IFRS) EBITDA - Ajustes de Auditoria de 2008</v>
          </cell>
          <cell r="D1333">
            <v>2012</v>
          </cell>
          <cell r="AG1333">
            <v>0</v>
          </cell>
          <cell r="AH1333" t="str">
            <v>Terminais Portuários</v>
          </cell>
        </row>
        <row r="1334">
          <cell r="B1334" t="str">
            <v>Conciliação (FMR vs IFRS) EBITDA - Ajustes de Auditoria de 2008</v>
          </cell>
          <cell r="D1334">
            <v>2012</v>
          </cell>
          <cell r="AG1334">
            <v>0</v>
          </cell>
          <cell r="AH1334" t="str">
            <v>Rebocagem</v>
          </cell>
        </row>
        <row r="1335">
          <cell r="B1335" t="str">
            <v>Conciliação (FMR vs IFRS) EBITDA - Ajustes de Auditoria de 2008</v>
          </cell>
          <cell r="D1335">
            <v>2012</v>
          </cell>
          <cell r="AG1335">
            <v>0</v>
          </cell>
          <cell r="AH1335" t="str">
            <v>Offshore</v>
          </cell>
        </row>
        <row r="1336">
          <cell r="B1336" t="str">
            <v>Conciliação (FMR vs IFRS) EBITDA - Ajustes de Auditoria de 2008</v>
          </cell>
          <cell r="D1336">
            <v>2012</v>
          </cell>
          <cell r="AG1336">
            <v>0</v>
          </cell>
          <cell r="AH1336" t="str">
            <v>Logística</v>
          </cell>
        </row>
        <row r="1337">
          <cell r="B1337" t="str">
            <v>Conciliação (FMR vs IFRS) EBITDA - Ajustes de Auditoria de 2008</v>
          </cell>
          <cell r="D1337">
            <v>2012</v>
          </cell>
          <cell r="AG1337">
            <v>0</v>
          </cell>
          <cell r="AH1337" t="str">
            <v>Agenciamento Marítimo</v>
          </cell>
        </row>
        <row r="1338">
          <cell r="B1338" t="str">
            <v>Conciliação (FMR vs IFRS) EBITDA - Ajustes de Auditoria de 2008</v>
          </cell>
          <cell r="D1338">
            <v>2012</v>
          </cell>
          <cell r="AG1338">
            <v>0</v>
          </cell>
          <cell r="AH1338" t="str">
            <v>Estaleiro</v>
          </cell>
        </row>
        <row r="1339">
          <cell r="B1339" t="str">
            <v>Conciliação (FMR vs IFRS) EBITDA - Ajustes de Auditoria de 2008</v>
          </cell>
          <cell r="D1339">
            <v>2012</v>
          </cell>
          <cell r="AG1339">
            <v>0</v>
          </cell>
          <cell r="AH1339" t="str">
            <v>Atividades Não-segmentadas</v>
          </cell>
        </row>
        <row r="1340">
          <cell r="B1340" t="str">
            <v>Conciliação (FMR vs IFRS) EBITDA - Ajustes de Auditoria de 2008</v>
          </cell>
          <cell r="D1340">
            <v>2012</v>
          </cell>
          <cell r="AG1340">
            <v>0</v>
          </cell>
          <cell r="AH1340" t="str">
            <v>Corporativo</v>
          </cell>
        </row>
        <row r="1341">
          <cell r="B1341" t="str">
            <v>Conciliação (FMR vs IFRS) EBITDA - Ajustes de Auditoria de 2008</v>
          </cell>
          <cell r="D1341">
            <v>2012</v>
          </cell>
          <cell r="AG1341">
            <v>0</v>
          </cell>
          <cell r="AH1341" t="str">
            <v>Atividades Não-segmentadas</v>
          </cell>
        </row>
        <row r="1342">
          <cell r="B1342" t="str">
            <v>Conciliação (FMR vs IFRS) Lucro Líquido - Ajustes de Auditoria 2008</v>
          </cell>
          <cell r="D1342">
            <v>2012</v>
          </cell>
          <cell r="AG1342">
            <v>0</v>
          </cell>
          <cell r="AH1342" t="str">
            <v>Terminais Portuários</v>
          </cell>
        </row>
        <row r="1343">
          <cell r="B1343" t="str">
            <v>Conciliação (FMR vs IFRS) Lucro Líquido - Ajustes de Auditoria 2008</v>
          </cell>
          <cell r="D1343">
            <v>2012</v>
          </cell>
          <cell r="AG1343">
            <v>0</v>
          </cell>
          <cell r="AH1343" t="str">
            <v>Rebocagem</v>
          </cell>
        </row>
        <row r="1344">
          <cell r="B1344" t="str">
            <v>Conciliação (FMR vs IFRS) Lucro Líquido - Ajustes de Auditoria 2008</v>
          </cell>
          <cell r="D1344">
            <v>2012</v>
          </cell>
          <cell r="AG1344">
            <v>0</v>
          </cell>
          <cell r="AH1344" t="str">
            <v>Offshore</v>
          </cell>
        </row>
        <row r="1345">
          <cell r="B1345" t="str">
            <v>Conciliação (FMR vs IFRS) Lucro Líquido - Ajustes de Auditoria 2008</v>
          </cell>
          <cell r="D1345">
            <v>2012</v>
          </cell>
          <cell r="AG1345">
            <v>0</v>
          </cell>
          <cell r="AH1345" t="str">
            <v>Logística</v>
          </cell>
        </row>
        <row r="1346">
          <cell r="B1346" t="str">
            <v>Conciliação (FMR vs IFRS) Lucro Líquido - Ajustes de Auditoria 2008</v>
          </cell>
          <cell r="D1346">
            <v>2012</v>
          </cell>
          <cell r="AG1346">
            <v>0</v>
          </cell>
          <cell r="AH1346" t="str">
            <v>Agenciamento Marítimo</v>
          </cell>
        </row>
        <row r="1347">
          <cell r="B1347" t="str">
            <v>Conciliação (FMR vs IFRS) Lucro Líquido - Ajustes de Auditoria 2008</v>
          </cell>
          <cell r="D1347">
            <v>2012</v>
          </cell>
          <cell r="AG1347">
            <v>0</v>
          </cell>
          <cell r="AH1347" t="str">
            <v>Estaleiro</v>
          </cell>
        </row>
        <row r="1348">
          <cell r="B1348" t="str">
            <v>Conciliação (FMR vs IFRS) Lucro Líquido - Ajustes de Auditoria 2008</v>
          </cell>
          <cell r="D1348">
            <v>2012</v>
          </cell>
          <cell r="AG1348">
            <v>0</v>
          </cell>
          <cell r="AH1348" t="str">
            <v>Atividades Não-segmentadas</v>
          </cell>
        </row>
        <row r="1349">
          <cell r="B1349" t="str">
            <v>Conciliação (FMR vs IFRS) Lucro Líquido - Ajustes de Auditoria 2008</v>
          </cell>
          <cell r="D1349">
            <v>2012</v>
          </cell>
          <cell r="AG1349">
            <v>0</v>
          </cell>
          <cell r="AH1349" t="str">
            <v>Corporativo</v>
          </cell>
        </row>
        <row r="1350">
          <cell r="B1350" t="str">
            <v>Conciliação (FMR vs IFRS) Lucro Líquido - Ajustes de Auditoria 2008</v>
          </cell>
          <cell r="D1350">
            <v>2012</v>
          </cell>
          <cell r="AG1350">
            <v>0</v>
          </cell>
          <cell r="AH1350" t="str">
            <v>Atividades Não-segmentadas</v>
          </cell>
        </row>
        <row r="1351">
          <cell r="B1351" t="str">
            <v>Conciliação (FMR vs IFRS) Receita Líquida - Wsut</v>
          </cell>
          <cell r="D1351">
            <v>2012</v>
          </cell>
          <cell r="AG1351">
            <v>0</v>
          </cell>
          <cell r="AH1351" t="str">
            <v>Offshore</v>
          </cell>
        </row>
        <row r="1352">
          <cell r="B1352" t="str">
            <v>Conciliação (FMR vs IFRS) Lucro Líquido - Wsut</v>
          </cell>
          <cell r="D1352">
            <v>2012</v>
          </cell>
          <cell r="AG1352">
            <v>0</v>
          </cell>
          <cell r="AH1352" t="str">
            <v>Offshore</v>
          </cell>
        </row>
        <row r="1353">
          <cell r="B1353" t="str">
            <v>Conciliação (FMR vs IFRS) Ebitda - Wsut</v>
          </cell>
          <cell r="D1353">
            <v>2012</v>
          </cell>
          <cell r="AG1353">
            <v>0</v>
          </cell>
          <cell r="AH1353" t="str">
            <v>Offshore</v>
          </cell>
        </row>
        <row r="1354">
          <cell r="B1354" t="str">
            <v>Conciliação (FMR vs IFRS) Lucro Líquido - Resultado na Venda de Investimento - Brasco</v>
          </cell>
          <cell r="D1354">
            <v>2012</v>
          </cell>
          <cell r="AG1354">
            <v>0</v>
          </cell>
          <cell r="AH1354" t="str">
            <v>Corporativo</v>
          </cell>
        </row>
        <row r="1355">
          <cell r="B1355" t="str">
            <v>Conciliação (FMR vs IFRS) EBITDA - Contas de Resultado Financeiro Operacional</v>
          </cell>
          <cell r="D1355">
            <v>2012</v>
          </cell>
          <cell r="AG1355">
            <v>0</v>
          </cell>
          <cell r="AH1355" t="str">
            <v>Terminais Portuários</v>
          </cell>
        </row>
        <row r="1356">
          <cell r="B1356" t="str">
            <v>Conciliação (FMR vs IFRS) EBITDA - Contas de Resultado Financeiro Operacional</v>
          </cell>
          <cell r="D1356">
            <v>2012</v>
          </cell>
          <cell r="AG1356">
            <v>0</v>
          </cell>
          <cell r="AH1356" t="str">
            <v>Rebocagem</v>
          </cell>
        </row>
        <row r="1357">
          <cell r="B1357" t="str">
            <v>Conciliação (FMR vs IFRS) EBITDA - Contas de Resultado Financeiro Operacional</v>
          </cell>
          <cell r="D1357">
            <v>2012</v>
          </cell>
          <cell r="AG1357">
            <v>0</v>
          </cell>
          <cell r="AH1357" t="str">
            <v>Offshore</v>
          </cell>
        </row>
        <row r="1358">
          <cell r="B1358" t="str">
            <v>Conciliação (FMR vs IFRS) EBITDA - Contas de Resultado Financeiro Operacional</v>
          </cell>
          <cell r="D1358">
            <v>2012</v>
          </cell>
          <cell r="AG1358">
            <v>0</v>
          </cell>
          <cell r="AH1358" t="str">
            <v>Logística</v>
          </cell>
        </row>
        <row r="1359">
          <cell r="B1359" t="str">
            <v>Conciliação (FMR vs IFRS) EBITDA - Contas de Resultado Financeiro Operacional</v>
          </cell>
          <cell r="D1359">
            <v>2012</v>
          </cell>
          <cell r="AG1359">
            <v>0</v>
          </cell>
          <cell r="AH1359" t="str">
            <v>Agenciamento Marítimo</v>
          </cell>
        </row>
        <row r="1360">
          <cell r="B1360" t="str">
            <v>Conciliação (FMR vs IFRS) EBITDA - Contas de Resultado Financeiro Operacional</v>
          </cell>
          <cell r="D1360">
            <v>2012</v>
          </cell>
          <cell r="AG1360">
            <v>0</v>
          </cell>
          <cell r="AH1360" t="str">
            <v>Estaleiro</v>
          </cell>
        </row>
        <row r="1361">
          <cell r="B1361" t="str">
            <v>Conciliação (FMR vs IFRS) EBITDA - Contas de Resultado Financeiro Operacional</v>
          </cell>
          <cell r="D1361">
            <v>2012</v>
          </cell>
          <cell r="AG1361">
            <v>0</v>
          </cell>
          <cell r="AH1361" t="str">
            <v>Atividades Não-segmentadas</v>
          </cell>
        </row>
        <row r="1362">
          <cell r="B1362" t="str">
            <v>Conciliação (FMR vs IFRS) EBITDA - Contas de Resultado Financeiro Operacional</v>
          </cell>
          <cell r="D1362">
            <v>2012</v>
          </cell>
          <cell r="AG1362">
            <v>0</v>
          </cell>
          <cell r="AH1362" t="str">
            <v>Corporativo</v>
          </cell>
        </row>
        <row r="1363">
          <cell r="B1363" t="str">
            <v>Conciliação (FMR vs IFRS) EBITDA - Contas de Resultado Financeiro Operacional</v>
          </cell>
          <cell r="D1363">
            <v>2012</v>
          </cell>
          <cell r="AG1363">
            <v>0</v>
          </cell>
          <cell r="AH1363" t="str">
            <v>Atividades Não-segmentadas</v>
          </cell>
        </row>
        <row r="1364">
          <cell r="B1364" t="str">
            <v>Conciliação (FMR vs IFRS) EBITDA - Result on disposal of investments</v>
          </cell>
          <cell r="D1364">
            <v>2012</v>
          </cell>
          <cell r="AG1364">
            <v>0</v>
          </cell>
          <cell r="AH1364" t="str">
            <v>Logística</v>
          </cell>
        </row>
        <row r="1365">
          <cell r="B1365" t="str">
            <v>Conciliação (FMR vs IFRS) EBITDA - Result on disposal of investments</v>
          </cell>
          <cell r="D1365">
            <v>2012</v>
          </cell>
          <cell r="AG1365">
            <v>0</v>
          </cell>
          <cell r="AH1365" t="str">
            <v>Corporativo</v>
          </cell>
        </row>
        <row r="1366">
          <cell r="B1366" t="str">
            <v>Conciliação (FMR vs IFRS) EBITDA - Contas Históricas</v>
          </cell>
          <cell r="D1366">
            <v>2012</v>
          </cell>
          <cell r="AG1366">
            <v>0</v>
          </cell>
          <cell r="AH1366" t="str">
            <v>Terminais Portuários</v>
          </cell>
        </row>
        <row r="1367">
          <cell r="B1367" t="str">
            <v>Conciliação (FMR vs IFRS) EBITDA - Contas Históricas</v>
          </cell>
          <cell r="D1367">
            <v>2012</v>
          </cell>
          <cell r="AG1367">
            <v>0</v>
          </cell>
          <cell r="AH1367" t="str">
            <v>Rebocagem</v>
          </cell>
        </row>
        <row r="1368">
          <cell r="B1368" t="str">
            <v>Conciliação (FMR vs IFRS) EBITDA - Contas Históricas</v>
          </cell>
          <cell r="D1368">
            <v>2012</v>
          </cell>
          <cell r="AG1368">
            <v>0</v>
          </cell>
          <cell r="AH1368" t="str">
            <v>Offshore</v>
          </cell>
        </row>
        <row r="1369">
          <cell r="B1369" t="str">
            <v>Conciliação (FMR vs IFRS) EBITDA - Contas Históricas</v>
          </cell>
          <cell r="D1369">
            <v>2012</v>
          </cell>
          <cell r="AG1369">
            <v>0</v>
          </cell>
          <cell r="AH1369" t="str">
            <v>Logística</v>
          </cell>
        </row>
        <row r="1370">
          <cell r="B1370" t="str">
            <v>Conciliação (FMR vs IFRS) EBITDA - Contas Históricas</v>
          </cell>
          <cell r="D1370">
            <v>2012</v>
          </cell>
          <cell r="AG1370">
            <v>0</v>
          </cell>
          <cell r="AH1370" t="str">
            <v>Agenciamento Marítimo</v>
          </cell>
        </row>
        <row r="1371">
          <cell r="B1371" t="str">
            <v>Conciliação (FMR vs IFRS) EBITDA - Contas Históricas</v>
          </cell>
          <cell r="D1371">
            <v>2012</v>
          </cell>
          <cell r="AG1371">
            <v>0</v>
          </cell>
          <cell r="AH1371" t="str">
            <v>Estaleiro</v>
          </cell>
        </row>
        <row r="1372">
          <cell r="B1372" t="str">
            <v>Conciliação (FMR vs IFRS) EBITDA - Contas Históricas</v>
          </cell>
          <cell r="D1372">
            <v>2012</v>
          </cell>
          <cell r="AG1372">
            <v>0</v>
          </cell>
          <cell r="AH1372" t="str">
            <v>Atividades Não-segmentadas</v>
          </cell>
        </row>
        <row r="1373">
          <cell r="B1373" t="str">
            <v>Conciliação (FMR vs IFRS) EBITDA - Contas Históricas</v>
          </cell>
          <cell r="D1373">
            <v>2012</v>
          </cell>
          <cell r="AG1373">
            <v>0</v>
          </cell>
          <cell r="AH1373" t="str">
            <v>Corporativo</v>
          </cell>
        </row>
        <row r="1374">
          <cell r="B1374" t="str">
            <v>Conciliação (FMR vs IFRS) EBITDA - Contas Históricas</v>
          </cell>
          <cell r="D1374">
            <v>2012</v>
          </cell>
          <cell r="AG1374">
            <v>0</v>
          </cell>
          <cell r="AH1374" t="str">
            <v>Atividades Não-segmentadas</v>
          </cell>
        </row>
        <row r="1375">
          <cell r="B1375" t="str">
            <v>Conciliação (FMR vs IFRS) EBITDA - Resultado de Provisão PLR</v>
          </cell>
          <cell r="D1375">
            <v>2012</v>
          </cell>
          <cell r="AG1375">
            <v>0</v>
          </cell>
          <cell r="AH1375" t="str">
            <v>Terminais Portuários</v>
          </cell>
        </row>
        <row r="1376">
          <cell r="B1376" t="str">
            <v>Conciliação (FMR vs IFRS) EBITDA - Resultado de Provisão PLR</v>
          </cell>
          <cell r="D1376">
            <v>2012</v>
          </cell>
          <cell r="AG1376">
            <v>0</v>
          </cell>
          <cell r="AH1376" t="str">
            <v>Rebocagem</v>
          </cell>
        </row>
        <row r="1377">
          <cell r="B1377" t="str">
            <v>Conciliação (FMR vs IFRS) EBITDA - Resultado de Provisão PLR</v>
          </cell>
          <cell r="D1377">
            <v>2012</v>
          </cell>
          <cell r="AG1377">
            <v>0</v>
          </cell>
          <cell r="AH1377" t="str">
            <v>Offshore</v>
          </cell>
        </row>
        <row r="1378">
          <cell r="B1378" t="str">
            <v>Conciliação (FMR vs IFRS) EBITDA - Resultado de Provisão PLR</v>
          </cell>
          <cell r="D1378">
            <v>2012</v>
          </cell>
          <cell r="AG1378">
            <v>0</v>
          </cell>
          <cell r="AH1378" t="str">
            <v>Logística</v>
          </cell>
        </row>
        <row r="1379">
          <cell r="B1379" t="str">
            <v>Conciliação (FMR vs IFRS) EBITDA - Resultado de Provisão PLR</v>
          </cell>
          <cell r="D1379">
            <v>2012</v>
          </cell>
          <cell r="AG1379">
            <v>0</v>
          </cell>
          <cell r="AH1379" t="str">
            <v>Agenciamento Marítimo</v>
          </cell>
        </row>
        <row r="1380">
          <cell r="B1380" t="str">
            <v>Conciliação (FMR vs IFRS) EBITDA - Resultado de Provisão PLR</v>
          </cell>
          <cell r="D1380">
            <v>2012</v>
          </cell>
          <cell r="AG1380">
            <v>0</v>
          </cell>
          <cell r="AH1380" t="str">
            <v>Estaleiro</v>
          </cell>
        </row>
        <row r="1381">
          <cell r="B1381" t="str">
            <v>Conciliação (FMR vs IFRS) EBITDA - Resultado de Provisão PLR</v>
          </cell>
          <cell r="D1381">
            <v>2012</v>
          </cell>
          <cell r="AG1381">
            <v>0</v>
          </cell>
          <cell r="AH1381" t="str">
            <v>Atividades Não-segmentadas</v>
          </cell>
        </row>
        <row r="1382">
          <cell r="B1382" t="str">
            <v>Conciliação (FMR vs IFRS) EBITDA - Resultado de Provisão PLR</v>
          </cell>
          <cell r="D1382">
            <v>2012</v>
          </cell>
          <cell r="AG1382">
            <v>0</v>
          </cell>
          <cell r="AH1382" t="str">
            <v>Corporativo</v>
          </cell>
        </row>
        <row r="1383">
          <cell r="B1383" t="str">
            <v>Conciliação (FMR vs IFRS) EBITDA - Resultado de Provisão PLR</v>
          </cell>
          <cell r="D1383">
            <v>2012</v>
          </cell>
          <cell r="AG1383">
            <v>0</v>
          </cell>
          <cell r="AH1383" t="str">
            <v>Atividades Não-segmentadas</v>
          </cell>
        </row>
        <row r="1384">
          <cell r="B1384" t="str">
            <v>Conciliação (FMR vs IFRS) EBITDA - Phantom Stock Options</v>
          </cell>
          <cell r="D1384">
            <v>2012</v>
          </cell>
          <cell r="AG1384">
            <v>0</v>
          </cell>
          <cell r="AH1384" t="str">
            <v>Terminais Portuários</v>
          </cell>
        </row>
        <row r="1385">
          <cell r="B1385" t="str">
            <v>Conciliação (FMR vs IFRS) EBITDA - Phantom Stock Options</v>
          </cell>
          <cell r="D1385">
            <v>2012</v>
          </cell>
          <cell r="AG1385">
            <v>0</v>
          </cell>
          <cell r="AH1385" t="str">
            <v>Rebocagem</v>
          </cell>
        </row>
        <row r="1386">
          <cell r="B1386" t="str">
            <v>Conciliação (FMR vs IFRS) EBITDA - Phantom Stock Options</v>
          </cell>
          <cell r="D1386">
            <v>2012</v>
          </cell>
          <cell r="AG1386">
            <v>0</v>
          </cell>
          <cell r="AH1386" t="str">
            <v>Offshore</v>
          </cell>
        </row>
        <row r="1387">
          <cell r="B1387" t="str">
            <v>Conciliação (FMR vs IFRS) EBITDA - Phantom Stock Options</v>
          </cell>
          <cell r="D1387">
            <v>2012</v>
          </cell>
          <cell r="AG1387">
            <v>0</v>
          </cell>
          <cell r="AH1387" t="str">
            <v>Logística</v>
          </cell>
        </row>
        <row r="1388">
          <cell r="B1388" t="str">
            <v>Conciliação (FMR vs IFRS) EBITDA - Phantom Stock Options</v>
          </cell>
          <cell r="D1388">
            <v>2012</v>
          </cell>
          <cell r="AG1388">
            <v>0</v>
          </cell>
          <cell r="AH1388" t="str">
            <v>Agenciamento Marítimo</v>
          </cell>
        </row>
        <row r="1389">
          <cell r="B1389" t="str">
            <v>Conciliação (FMR vs IFRS) EBITDA - Phantom Stock Options</v>
          </cell>
          <cell r="D1389">
            <v>2012</v>
          </cell>
          <cell r="AG1389">
            <v>0</v>
          </cell>
          <cell r="AH1389" t="str">
            <v>Estaleiro</v>
          </cell>
        </row>
        <row r="1390">
          <cell r="B1390" t="str">
            <v>Conciliação (FMR vs IFRS) EBITDA - Phantom Stock Options</v>
          </cell>
          <cell r="D1390">
            <v>2012</v>
          </cell>
          <cell r="AG1390">
            <v>0</v>
          </cell>
          <cell r="AH1390" t="str">
            <v>Atividades Não-segmentadas</v>
          </cell>
        </row>
        <row r="1391">
          <cell r="B1391" t="str">
            <v>Conciliação (FMR vs IFRS) EBITDA - Phantom Stock Options</v>
          </cell>
          <cell r="D1391">
            <v>2012</v>
          </cell>
          <cell r="AG1391">
            <v>0</v>
          </cell>
          <cell r="AH1391" t="str">
            <v>Corporativo</v>
          </cell>
        </row>
        <row r="1392">
          <cell r="B1392" t="str">
            <v>Conciliação (FMR vs IFRS) EBITDA - Phantom Stock Options</v>
          </cell>
          <cell r="D1392">
            <v>2012</v>
          </cell>
          <cell r="AG1392">
            <v>0</v>
          </cell>
          <cell r="AH1392" t="str">
            <v>Atividades Não-segmentadas</v>
          </cell>
        </row>
        <row r="1393">
          <cell r="B1393" t="str">
            <v>Conciliação (FMR vs IFRS) EBITDA - Despesa WSL</v>
          </cell>
          <cell r="D1393">
            <v>2012</v>
          </cell>
          <cell r="AG1393">
            <v>0</v>
          </cell>
          <cell r="AH1393" t="str">
            <v>Corporativo</v>
          </cell>
        </row>
        <row r="1394">
          <cell r="B1394" t="str">
            <v>Conciliação (FMR vs IFRS) EBITDA - Ajustes IFRS</v>
          </cell>
          <cell r="D1394">
            <v>2012</v>
          </cell>
          <cell r="AG1394">
            <v>0</v>
          </cell>
          <cell r="AH1394" t="str">
            <v>Terminais Portuários</v>
          </cell>
        </row>
        <row r="1395">
          <cell r="B1395" t="str">
            <v>Conciliação (FMR vs IFRS) EBITDA - Ajustes IFRS</v>
          </cell>
          <cell r="D1395">
            <v>2012</v>
          </cell>
          <cell r="AG1395">
            <v>0</v>
          </cell>
          <cell r="AH1395" t="str">
            <v>Rebocagem</v>
          </cell>
        </row>
        <row r="1396">
          <cell r="B1396" t="str">
            <v>Conciliação (FMR vs IFRS) EBITDA - Ajustes IFRS</v>
          </cell>
          <cell r="D1396">
            <v>2012</v>
          </cell>
          <cell r="AG1396">
            <v>0</v>
          </cell>
          <cell r="AH1396" t="str">
            <v>Offshore</v>
          </cell>
        </row>
        <row r="1397">
          <cell r="B1397" t="str">
            <v>Conciliação (FMR vs IFRS) EBITDA - Ajustes IFRS</v>
          </cell>
          <cell r="D1397">
            <v>2012</v>
          </cell>
          <cell r="AG1397">
            <v>0</v>
          </cell>
          <cell r="AH1397" t="str">
            <v>Logística</v>
          </cell>
        </row>
        <row r="1398">
          <cell r="B1398" t="str">
            <v>Conciliação (FMR vs IFRS) EBITDA - Ajustes IFRS</v>
          </cell>
          <cell r="D1398">
            <v>2012</v>
          </cell>
          <cell r="AG1398">
            <v>0</v>
          </cell>
          <cell r="AH1398" t="str">
            <v>Agenciamento Marítimo</v>
          </cell>
        </row>
        <row r="1399">
          <cell r="B1399" t="str">
            <v>Conciliação (FMR vs IFRS) EBITDA - Ajustes IFRS</v>
          </cell>
          <cell r="D1399">
            <v>2012</v>
          </cell>
          <cell r="AG1399">
            <v>0</v>
          </cell>
          <cell r="AH1399" t="str">
            <v>Estaleiro</v>
          </cell>
        </row>
        <row r="1400">
          <cell r="B1400" t="str">
            <v>Conciliação (FMR vs IFRS) EBITDA - Ajustes IFRS</v>
          </cell>
          <cell r="D1400">
            <v>2012</v>
          </cell>
          <cell r="AG1400">
            <v>0</v>
          </cell>
          <cell r="AH1400" t="str">
            <v>Atividades Não-segmentadas</v>
          </cell>
        </row>
        <row r="1401">
          <cell r="B1401" t="str">
            <v>Conciliação (FMR vs IFRS) EBITDA - Ajustes IFRS</v>
          </cell>
          <cell r="D1401">
            <v>2012</v>
          </cell>
          <cell r="AG1401">
            <v>0</v>
          </cell>
          <cell r="AH1401" t="str">
            <v>Corporativo</v>
          </cell>
        </row>
        <row r="1402">
          <cell r="B1402" t="str">
            <v>Conciliação (FMR vs IFRS) EBITDA - Ajustes IFRS</v>
          </cell>
          <cell r="D1402">
            <v>2012</v>
          </cell>
          <cell r="AG1402">
            <v>0</v>
          </cell>
          <cell r="AH1402" t="str">
            <v>Atividades Não-segmentadas</v>
          </cell>
        </row>
        <row r="1403">
          <cell r="B1403" t="str">
            <v>Non Recurring items - Provision - Phantom Stock Option</v>
          </cell>
          <cell r="D1403">
            <v>2012</v>
          </cell>
          <cell r="AG1403">
            <v>-669998</v>
          </cell>
          <cell r="AH1403" t="str">
            <v>Terminais Portuários</v>
          </cell>
        </row>
        <row r="1404">
          <cell r="B1404" t="str">
            <v>Non Recurring items - Provision - Phantom Stock Option</v>
          </cell>
          <cell r="D1404">
            <v>2012</v>
          </cell>
          <cell r="AG1404">
            <v>-473046.68</v>
          </cell>
          <cell r="AH1404" t="str">
            <v>Rebocagem</v>
          </cell>
        </row>
        <row r="1405">
          <cell r="B1405" t="str">
            <v>Non Recurring items - Provision - Phantom Stock Option</v>
          </cell>
          <cell r="D1405">
            <v>2012</v>
          </cell>
          <cell r="AG1405">
            <v>-111363.42</v>
          </cell>
          <cell r="AH1405" t="str">
            <v>Offshore</v>
          </cell>
        </row>
        <row r="1406">
          <cell r="B1406" t="str">
            <v>Non Recurring items - Provision - Phantom Stock Option</v>
          </cell>
          <cell r="D1406">
            <v>2012</v>
          </cell>
          <cell r="AG1406">
            <v>-92527.47</v>
          </cell>
          <cell r="AH1406" t="str">
            <v>Logística</v>
          </cell>
        </row>
        <row r="1407">
          <cell r="B1407" t="str">
            <v>Non Recurring items - Provision - Phantom Stock Option</v>
          </cell>
          <cell r="D1407">
            <v>2012</v>
          </cell>
          <cell r="AG1407">
            <v>-303192.68</v>
          </cell>
          <cell r="AH1407" t="str">
            <v>Agenciamento Marítimo</v>
          </cell>
        </row>
        <row r="1408">
          <cell r="B1408" t="str">
            <v>Non Recurring items - Provision - Phantom Stock Option</v>
          </cell>
          <cell r="D1408">
            <v>2012</v>
          </cell>
          <cell r="AG1408">
            <v>-154157.37</v>
          </cell>
          <cell r="AH1408" t="str">
            <v>Estaleiro</v>
          </cell>
        </row>
        <row r="1409">
          <cell r="B1409" t="str">
            <v>Non Recurring items - Provision - Phantom Stock Option</v>
          </cell>
          <cell r="D1409">
            <v>2012</v>
          </cell>
          <cell r="AG1409">
            <v>0</v>
          </cell>
          <cell r="AH1409" t="str">
            <v>Atividades Não-segmentadas</v>
          </cell>
        </row>
        <row r="1410">
          <cell r="B1410" t="str">
            <v>Non Recurring items - Provision - Phantom Stock Option</v>
          </cell>
          <cell r="D1410">
            <v>2012</v>
          </cell>
          <cell r="AG1410">
            <v>-1335253.97</v>
          </cell>
          <cell r="AH1410" t="str">
            <v>Corporativo</v>
          </cell>
        </row>
        <row r="1411">
          <cell r="B1411" t="str">
            <v>Non Recurring items - Provision - Phantom Stock Option</v>
          </cell>
          <cell r="D1411">
            <v>2012</v>
          </cell>
          <cell r="AG1411">
            <v>0</v>
          </cell>
          <cell r="AH1411" t="str">
            <v>Atividades Não-segmentadas</v>
          </cell>
        </row>
        <row r="1412">
          <cell r="B1412" t="str">
            <v>Non Recurring items - Provision - Doubtfull Accounts</v>
          </cell>
          <cell r="D1412">
            <v>2012</v>
          </cell>
          <cell r="AG1412">
            <v>-276589.95</v>
          </cell>
          <cell r="AH1412" t="str">
            <v>Terminais Portuários</v>
          </cell>
        </row>
        <row r="1413">
          <cell r="B1413" t="str">
            <v>Non Recurring items - Provision - Doubtfull Accounts</v>
          </cell>
          <cell r="D1413">
            <v>2012</v>
          </cell>
          <cell r="AG1413">
            <v>171.09</v>
          </cell>
          <cell r="AH1413" t="str">
            <v>Rebocagem</v>
          </cell>
        </row>
        <row r="1414">
          <cell r="B1414" t="str">
            <v>Non Recurring items - Provision - Doubtfull Accounts</v>
          </cell>
          <cell r="D1414">
            <v>2012</v>
          </cell>
          <cell r="AG1414">
            <v>0</v>
          </cell>
          <cell r="AH1414" t="str">
            <v>Offshore</v>
          </cell>
        </row>
        <row r="1415">
          <cell r="B1415" t="str">
            <v>Non Recurring items - Provision - Doubtfull Accounts</v>
          </cell>
          <cell r="D1415">
            <v>2012</v>
          </cell>
          <cell r="AG1415">
            <v>-173854.46000000002</v>
          </cell>
          <cell r="AH1415" t="str">
            <v>Logística</v>
          </cell>
        </row>
        <row r="1416">
          <cell r="B1416" t="str">
            <v>Non Recurring items - Provision - Doubtfull Accounts</v>
          </cell>
          <cell r="D1416">
            <v>2012</v>
          </cell>
          <cell r="AG1416">
            <v>124540.35999999999</v>
          </cell>
          <cell r="AH1416" t="str">
            <v>Agenciamento Marítimo</v>
          </cell>
        </row>
        <row r="1417">
          <cell r="B1417" t="str">
            <v>Non Recurring items - Provision - Doubtfull Accounts</v>
          </cell>
          <cell r="D1417">
            <v>2012</v>
          </cell>
          <cell r="AG1417">
            <v>0</v>
          </cell>
          <cell r="AH1417" t="str">
            <v>Estaleiro</v>
          </cell>
        </row>
        <row r="1418">
          <cell r="B1418" t="str">
            <v>Non Recurring items - Provision - Doubtfull Accounts</v>
          </cell>
          <cell r="D1418">
            <v>2012</v>
          </cell>
          <cell r="AG1418">
            <v>0</v>
          </cell>
          <cell r="AH1418" t="str">
            <v>Atividades Não-segmentadas</v>
          </cell>
        </row>
        <row r="1419">
          <cell r="B1419" t="str">
            <v>Non Recurring items - Provision - Doubtfull Accounts</v>
          </cell>
          <cell r="D1419">
            <v>2012</v>
          </cell>
          <cell r="AG1419">
            <v>769.54</v>
          </cell>
          <cell r="AH1419" t="str">
            <v>Corporativo</v>
          </cell>
        </row>
        <row r="1420">
          <cell r="B1420" t="str">
            <v>Non Recurring items - Provision - Doubtfull Accounts</v>
          </cell>
          <cell r="D1420">
            <v>2012</v>
          </cell>
          <cell r="AG1420">
            <v>0</v>
          </cell>
          <cell r="AH1420" t="str">
            <v>Atividades Não-segmentadas</v>
          </cell>
        </row>
        <row r="1421">
          <cell r="B1421" t="str">
            <v>Non Recurring items - Provision - Profit Sharing</v>
          </cell>
          <cell r="D1421">
            <v>2012</v>
          </cell>
          <cell r="AG1421">
            <v>2715205.0999999996</v>
          </cell>
          <cell r="AH1421" t="str">
            <v>Terminais Portuários</v>
          </cell>
        </row>
        <row r="1422">
          <cell r="B1422" t="str">
            <v>Non Recurring items - Provision - Profit Sharing</v>
          </cell>
          <cell r="D1422">
            <v>2012</v>
          </cell>
          <cell r="AG1422">
            <v>1989133.05</v>
          </cell>
          <cell r="AH1422" t="str">
            <v>Rebocagem</v>
          </cell>
        </row>
        <row r="1423">
          <cell r="B1423" t="str">
            <v>Non Recurring items - Provision - Profit Sharing</v>
          </cell>
          <cell r="D1423">
            <v>2012</v>
          </cell>
          <cell r="AG1423">
            <v>782319.04000000015</v>
          </cell>
          <cell r="AH1423" t="str">
            <v>Offshore</v>
          </cell>
        </row>
        <row r="1424">
          <cell r="B1424" t="str">
            <v>Non Recurring items - Provision - Profit Sharing</v>
          </cell>
          <cell r="D1424">
            <v>2012</v>
          </cell>
          <cell r="AG1424">
            <v>59890.949999999721</v>
          </cell>
          <cell r="AH1424" t="str">
            <v>Logística</v>
          </cell>
        </row>
        <row r="1425">
          <cell r="B1425" t="str">
            <v>Non Recurring items - Provision - Profit Sharing</v>
          </cell>
          <cell r="D1425">
            <v>2012</v>
          </cell>
          <cell r="AG1425">
            <v>198611.46000000002</v>
          </cell>
          <cell r="AH1425" t="str">
            <v>Agenciamento Marítimo</v>
          </cell>
        </row>
        <row r="1426">
          <cell r="B1426" t="str">
            <v>Non Recurring items - Provision - Profit Sharing</v>
          </cell>
          <cell r="D1426">
            <v>2012</v>
          </cell>
          <cell r="AG1426">
            <v>798683.77</v>
          </cell>
          <cell r="AH1426" t="str">
            <v>Estaleiro</v>
          </cell>
        </row>
        <row r="1427">
          <cell r="B1427" t="str">
            <v>Non Recurring items - Provision - Profit Sharing</v>
          </cell>
          <cell r="D1427">
            <v>2012</v>
          </cell>
          <cell r="AG1427">
            <v>0</v>
          </cell>
          <cell r="AH1427" t="str">
            <v>Atividades Não-segmentadas</v>
          </cell>
        </row>
        <row r="1428">
          <cell r="B1428" t="str">
            <v>Non Recurring items - Provision - Profit Sharing</v>
          </cell>
          <cell r="D1428">
            <v>2012</v>
          </cell>
          <cell r="AG1428">
            <v>1539164.2899999998</v>
          </cell>
          <cell r="AH1428" t="str">
            <v>Corporativo</v>
          </cell>
        </row>
        <row r="1429">
          <cell r="B1429" t="str">
            <v>Non Recurring items - Provision - Profit Sharing</v>
          </cell>
          <cell r="D1429">
            <v>2012</v>
          </cell>
          <cell r="AG1429">
            <v>0</v>
          </cell>
          <cell r="AH1429" t="str">
            <v>Atividades Não-segmentadas</v>
          </cell>
        </row>
        <row r="1430">
          <cell r="B1430" t="str">
            <v>Non Recurring items - Provision - Contigencies - Civil Cases</v>
          </cell>
          <cell r="D1430">
            <v>2012</v>
          </cell>
          <cell r="AG1430">
            <v>-30791.43</v>
          </cell>
          <cell r="AH1430" t="str">
            <v>Terminais Portuários</v>
          </cell>
        </row>
        <row r="1431">
          <cell r="B1431" t="str">
            <v>Non Recurring items - Provision - Contigencies - Civil Cases</v>
          </cell>
          <cell r="D1431">
            <v>2012</v>
          </cell>
          <cell r="AG1431">
            <v>-12059.52</v>
          </cell>
          <cell r="AH1431" t="str">
            <v>Rebocagem</v>
          </cell>
        </row>
        <row r="1432">
          <cell r="B1432" t="str">
            <v>Non Recurring items - Provision - Contigencies - Civil Cases</v>
          </cell>
          <cell r="D1432">
            <v>2012</v>
          </cell>
          <cell r="AG1432">
            <v>0</v>
          </cell>
          <cell r="AH1432" t="str">
            <v>Offshore</v>
          </cell>
        </row>
        <row r="1433">
          <cell r="B1433" t="str">
            <v>Non Recurring items - Provision - Contigencies - Civil Cases</v>
          </cell>
          <cell r="D1433">
            <v>2012</v>
          </cell>
          <cell r="AG1433">
            <v>213005.82</v>
          </cell>
          <cell r="AH1433" t="str">
            <v>Logística</v>
          </cell>
        </row>
        <row r="1434">
          <cell r="B1434" t="str">
            <v>Non Recurring items - Provision - Contigencies - Civil Cases</v>
          </cell>
          <cell r="D1434">
            <v>2012</v>
          </cell>
          <cell r="AG1434">
            <v>-5922.91</v>
          </cell>
          <cell r="AH1434" t="str">
            <v>Agenciamento Marítimo</v>
          </cell>
        </row>
        <row r="1435">
          <cell r="B1435" t="str">
            <v>Non Recurring items - Provision - Contigencies - Civil Cases</v>
          </cell>
          <cell r="D1435">
            <v>2012</v>
          </cell>
          <cell r="AG1435">
            <v>0</v>
          </cell>
          <cell r="AH1435" t="str">
            <v>Estaleiro</v>
          </cell>
        </row>
        <row r="1436">
          <cell r="B1436" t="str">
            <v>Non Recurring items - Provision - Contigencies - Civil Cases</v>
          </cell>
          <cell r="D1436">
            <v>2012</v>
          </cell>
          <cell r="AG1436">
            <v>0</v>
          </cell>
          <cell r="AH1436" t="str">
            <v>Atividades Não-segmentadas</v>
          </cell>
        </row>
        <row r="1437">
          <cell r="B1437" t="str">
            <v>Non Recurring items - Provision - Contigencies - Civil Cases</v>
          </cell>
          <cell r="D1437">
            <v>2012</v>
          </cell>
          <cell r="AG1437">
            <v>532188.12</v>
          </cell>
          <cell r="AH1437" t="str">
            <v>Corporativo</v>
          </cell>
        </row>
        <row r="1438">
          <cell r="B1438" t="str">
            <v>Non Recurring items - Provision - Contigencies - Civil Cases</v>
          </cell>
          <cell r="D1438">
            <v>2012</v>
          </cell>
          <cell r="AG1438">
            <v>0</v>
          </cell>
          <cell r="AH1438" t="str">
            <v>Atividades Não-segmentadas</v>
          </cell>
        </row>
        <row r="1439">
          <cell r="B1439" t="str">
            <v>Non Recurring items - Provision - Contigencies - Tax Cases</v>
          </cell>
          <cell r="D1439">
            <v>2012</v>
          </cell>
          <cell r="AG1439">
            <v>612694.36</v>
          </cell>
          <cell r="AH1439" t="str">
            <v>Terminais Portuários</v>
          </cell>
        </row>
        <row r="1440">
          <cell r="B1440" t="str">
            <v>Non Recurring items - Provision - Contigencies - Tax Cases</v>
          </cell>
          <cell r="D1440">
            <v>2012</v>
          </cell>
          <cell r="AG1440">
            <v>593414.11</v>
          </cell>
          <cell r="AH1440" t="str">
            <v>Rebocagem</v>
          </cell>
        </row>
        <row r="1441">
          <cell r="B1441" t="str">
            <v>Non Recurring items - Provision - Contigencies - Tax Cases</v>
          </cell>
          <cell r="D1441">
            <v>2012</v>
          </cell>
          <cell r="AG1441">
            <v>1205.8800000000001</v>
          </cell>
          <cell r="AH1441" t="str">
            <v>Offshore</v>
          </cell>
        </row>
        <row r="1442">
          <cell r="B1442" t="str">
            <v>Non Recurring items - Provision - Contigencies - Tax Cases</v>
          </cell>
          <cell r="D1442">
            <v>2012</v>
          </cell>
          <cell r="AG1442">
            <v>395077.12</v>
          </cell>
          <cell r="AH1442" t="str">
            <v>Logística</v>
          </cell>
        </row>
        <row r="1443">
          <cell r="B1443" t="str">
            <v>Non Recurring items - Provision - Contigencies - Tax Cases</v>
          </cell>
          <cell r="D1443">
            <v>2012</v>
          </cell>
          <cell r="AG1443">
            <v>33183.9</v>
          </cell>
          <cell r="AH1443" t="str">
            <v>Agenciamento Marítimo</v>
          </cell>
        </row>
        <row r="1444">
          <cell r="B1444" t="str">
            <v>Non Recurring items - Provision - Contigencies - Tax Cases</v>
          </cell>
          <cell r="D1444">
            <v>2012</v>
          </cell>
          <cell r="AG1444">
            <v>54330.04</v>
          </cell>
          <cell r="AH1444" t="str">
            <v>Estaleiro</v>
          </cell>
        </row>
        <row r="1445">
          <cell r="B1445" t="str">
            <v>Non Recurring items - Provision - Contigencies - Tax Cases</v>
          </cell>
          <cell r="D1445">
            <v>2012</v>
          </cell>
          <cell r="AG1445">
            <v>0</v>
          </cell>
          <cell r="AH1445" t="str">
            <v>Atividades Não-segmentadas</v>
          </cell>
        </row>
        <row r="1446">
          <cell r="B1446" t="str">
            <v>Non Recurring items - Provision - Contigencies - Tax Cases</v>
          </cell>
          <cell r="D1446">
            <v>2012</v>
          </cell>
          <cell r="AG1446">
            <v>10391.24</v>
          </cell>
          <cell r="AH1446" t="str">
            <v>Corporativo</v>
          </cell>
        </row>
        <row r="1447">
          <cell r="B1447" t="str">
            <v>Non Recurring items - Provision - Contigencies - Tax Cases</v>
          </cell>
          <cell r="D1447">
            <v>2012</v>
          </cell>
          <cell r="AG1447">
            <v>0</v>
          </cell>
          <cell r="AH1447" t="str">
            <v>Atividades Não-segmentadas</v>
          </cell>
        </row>
        <row r="1448">
          <cell r="B1448" t="str">
            <v>Non Recurring items - Provision - Contigencies - Labor Claims</v>
          </cell>
          <cell r="D1448">
            <v>2012</v>
          </cell>
          <cell r="AG1448">
            <v>90489.17</v>
          </cell>
          <cell r="AH1448" t="str">
            <v>Terminais Portuários</v>
          </cell>
        </row>
        <row r="1449">
          <cell r="B1449" t="str">
            <v>Non Recurring items - Provision - Contigencies - Labor Claims</v>
          </cell>
          <cell r="D1449">
            <v>2012</v>
          </cell>
          <cell r="AG1449">
            <v>1280319.75</v>
          </cell>
          <cell r="AH1449" t="str">
            <v>Rebocagem</v>
          </cell>
        </row>
        <row r="1450">
          <cell r="B1450" t="str">
            <v>Non Recurring items - Provision - Contigencies - Labor Claims</v>
          </cell>
          <cell r="D1450">
            <v>2012</v>
          </cell>
          <cell r="AG1450">
            <v>396925.54</v>
          </cell>
          <cell r="AH1450" t="str">
            <v>Offshore</v>
          </cell>
        </row>
        <row r="1451">
          <cell r="B1451" t="str">
            <v>Non Recurring items - Provision - Contigencies - Labor Claims</v>
          </cell>
          <cell r="D1451">
            <v>2012</v>
          </cell>
          <cell r="AG1451">
            <v>-578.76000000000022</v>
          </cell>
          <cell r="AH1451" t="str">
            <v>Logística</v>
          </cell>
        </row>
        <row r="1452">
          <cell r="B1452" t="str">
            <v>Non Recurring items - Provision - Contigencies - Labor Claims</v>
          </cell>
          <cell r="D1452">
            <v>2012</v>
          </cell>
          <cell r="AG1452">
            <v>79956.86</v>
          </cell>
          <cell r="AH1452" t="str">
            <v>Agenciamento Marítimo</v>
          </cell>
        </row>
        <row r="1453">
          <cell r="B1453" t="str">
            <v>Non Recurring items - Provision - Contigencies - Labor Claims</v>
          </cell>
          <cell r="D1453">
            <v>2012</v>
          </cell>
          <cell r="AG1453">
            <v>-54.559999999999995</v>
          </cell>
          <cell r="AH1453" t="str">
            <v>Estaleiro</v>
          </cell>
        </row>
        <row r="1454">
          <cell r="B1454" t="str">
            <v>Non Recurring items - Provision - Contigencies - Labor Claims</v>
          </cell>
          <cell r="D1454">
            <v>2012</v>
          </cell>
          <cell r="AG1454">
            <v>0</v>
          </cell>
          <cell r="AH1454" t="str">
            <v>Atividades Não-segmentadas</v>
          </cell>
        </row>
        <row r="1455">
          <cell r="B1455" t="str">
            <v>Non Recurring items - Provision - Contigencies - Labor Claims</v>
          </cell>
          <cell r="D1455">
            <v>2012</v>
          </cell>
          <cell r="AG1455">
            <v>49464.659999999996</v>
          </cell>
          <cell r="AH1455" t="str">
            <v>Corporativo</v>
          </cell>
        </row>
        <row r="1456">
          <cell r="B1456" t="str">
            <v>Non Recurring items - Provision - Contigencies - Labor Claims</v>
          </cell>
          <cell r="D1456">
            <v>2012</v>
          </cell>
          <cell r="AG1456">
            <v>0</v>
          </cell>
          <cell r="AH1456" t="str">
            <v>Atividades Não-segmentadas</v>
          </cell>
        </row>
        <row r="1457">
          <cell r="B1457" t="str">
            <v>Non Recurring items - Fiscal Credits</v>
          </cell>
          <cell r="D1457">
            <v>2012</v>
          </cell>
          <cell r="AG1457">
            <v>0</v>
          </cell>
          <cell r="AH1457" t="str">
            <v>Terminais Portuários</v>
          </cell>
        </row>
        <row r="1458">
          <cell r="B1458" t="str">
            <v>Non Recurring items - Fiscal Credits</v>
          </cell>
          <cell r="D1458">
            <v>2012</v>
          </cell>
          <cell r="AG1458">
            <v>0</v>
          </cell>
          <cell r="AH1458" t="str">
            <v>Rebocagem</v>
          </cell>
        </row>
        <row r="1459">
          <cell r="B1459" t="str">
            <v>Non Recurring items - Fiscal Credits</v>
          </cell>
          <cell r="D1459">
            <v>2012</v>
          </cell>
          <cell r="AG1459">
            <v>0</v>
          </cell>
          <cell r="AH1459" t="str">
            <v>Offshore</v>
          </cell>
        </row>
        <row r="1460">
          <cell r="B1460" t="str">
            <v>Non Recurring items - Fiscal Credits</v>
          </cell>
          <cell r="D1460">
            <v>2012</v>
          </cell>
          <cell r="AG1460">
            <v>0</v>
          </cell>
          <cell r="AH1460" t="str">
            <v>Logística</v>
          </cell>
        </row>
        <row r="1461">
          <cell r="B1461" t="str">
            <v>Non Recurring items - Fiscal Credits</v>
          </cell>
          <cell r="D1461">
            <v>2012</v>
          </cell>
          <cell r="AG1461">
            <v>0</v>
          </cell>
          <cell r="AH1461" t="str">
            <v>Agenciamento Marítimo</v>
          </cell>
        </row>
        <row r="1462">
          <cell r="B1462" t="str">
            <v>Non Recurring items - Fiscal Credits</v>
          </cell>
          <cell r="D1462">
            <v>2012</v>
          </cell>
          <cell r="AG1462">
            <v>0</v>
          </cell>
          <cell r="AH1462" t="str">
            <v>Estaleiro</v>
          </cell>
        </row>
        <row r="1463">
          <cell r="B1463" t="str">
            <v>Non Recurring items - Fiscal Credits</v>
          </cell>
          <cell r="D1463">
            <v>2012</v>
          </cell>
          <cell r="AG1463">
            <v>0</v>
          </cell>
          <cell r="AH1463" t="str">
            <v>Atividades Não-segmentadas</v>
          </cell>
        </row>
        <row r="1464">
          <cell r="B1464" t="str">
            <v>Non Recurring items - Fiscal Credits</v>
          </cell>
          <cell r="D1464">
            <v>2012</v>
          </cell>
          <cell r="AG1464">
            <v>0</v>
          </cell>
          <cell r="AH1464" t="str">
            <v>Corporativo</v>
          </cell>
        </row>
        <row r="1465">
          <cell r="B1465" t="str">
            <v>Non Recurring items - Fiscal Credits</v>
          </cell>
          <cell r="D1465">
            <v>2012</v>
          </cell>
          <cell r="AG1465">
            <v>0</v>
          </cell>
          <cell r="AH1465" t="str">
            <v>Atividades Não-segmentadas</v>
          </cell>
        </row>
        <row r="1466">
          <cell r="B1466" t="str">
            <v>Non Recurring items - Gain and Loss from IFRS - IAS 21</v>
          </cell>
          <cell r="D1466">
            <v>2012</v>
          </cell>
          <cell r="AG1466">
            <v>-14841368.458505828</v>
          </cell>
          <cell r="AH1466" t="str">
            <v>Terminais Portuários</v>
          </cell>
        </row>
        <row r="1467">
          <cell r="B1467" t="str">
            <v>Non Recurring items - Gain and Loss from IFRS - IAS 21</v>
          </cell>
          <cell r="D1467">
            <v>2012</v>
          </cell>
          <cell r="AG1467">
            <v>-7614771.8258989761</v>
          </cell>
          <cell r="AH1467" t="str">
            <v>Rebocagem</v>
          </cell>
        </row>
        <row r="1468">
          <cell r="B1468" t="str">
            <v>Non Recurring items - Gain and Loss from IFRS - IAS 21</v>
          </cell>
          <cell r="D1468">
            <v>2012</v>
          </cell>
          <cell r="AG1468">
            <v>295989.00689967646</v>
          </cell>
          <cell r="AH1468" t="str">
            <v>Offshore</v>
          </cell>
        </row>
        <row r="1469">
          <cell r="B1469" t="str">
            <v>Non Recurring items - Gain and Loss from IFRS - IAS 21</v>
          </cell>
          <cell r="D1469">
            <v>2012</v>
          </cell>
          <cell r="AG1469">
            <v>0</v>
          </cell>
          <cell r="AH1469" t="str">
            <v>Logística</v>
          </cell>
        </row>
        <row r="1470">
          <cell r="B1470" t="str">
            <v>Non Recurring items - Gain and Loss from IFRS - IAS 21</v>
          </cell>
          <cell r="D1470">
            <v>2012</v>
          </cell>
          <cell r="AG1470">
            <v>-713110.88913610391</v>
          </cell>
          <cell r="AH1470" t="str">
            <v>Agenciamento Marítimo</v>
          </cell>
        </row>
        <row r="1471">
          <cell r="B1471" t="str">
            <v>Non Recurring items - Gain and Loss from IFRS - IAS 21</v>
          </cell>
          <cell r="D1471">
            <v>2012</v>
          </cell>
          <cell r="AG1471">
            <v>7848665.2366412301</v>
          </cell>
          <cell r="AH1471" t="str">
            <v>Estaleiro</v>
          </cell>
        </row>
        <row r="1472">
          <cell r="B1472" t="str">
            <v>Non Recurring items - Gain and Loss from IFRS - IAS 21</v>
          </cell>
          <cell r="D1472">
            <v>2012</v>
          </cell>
          <cell r="AG1472">
            <v>0</v>
          </cell>
          <cell r="AH1472" t="str">
            <v>Atividades Não-segmentadas</v>
          </cell>
        </row>
        <row r="1473">
          <cell r="B1473" t="str">
            <v>Non Recurring items - Gain and Loss from IFRS - IAS 21</v>
          </cell>
          <cell r="D1473">
            <v>2012</v>
          </cell>
          <cell r="AG1473">
            <v>0</v>
          </cell>
          <cell r="AH1473" t="str">
            <v>Corporativo</v>
          </cell>
        </row>
        <row r="1474">
          <cell r="B1474" t="str">
            <v>Non Recurring items - Gain and Loss from IFRS - IAS 21</v>
          </cell>
          <cell r="D1474">
            <v>2012</v>
          </cell>
          <cell r="AG1474">
            <v>0</v>
          </cell>
          <cell r="AH1474" t="str">
            <v>Atividades Não-segmentadas</v>
          </cell>
        </row>
        <row r="1475">
          <cell r="B1475" t="str">
            <v>Result on disposal of investments</v>
          </cell>
          <cell r="D1475">
            <v>2012</v>
          </cell>
          <cell r="AG1475">
            <v>0</v>
          </cell>
          <cell r="AH1475" t="str">
            <v>Terminais Portuários</v>
          </cell>
        </row>
        <row r="1476">
          <cell r="B1476" t="str">
            <v>Result on disposal of investments</v>
          </cell>
          <cell r="D1476">
            <v>2012</v>
          </cell>
          <cell r="AG1476">
            <v>0</v>
          </cell>
          <cell r="AH1476" t="str">
            <v>Rebocagem</v>
          </cell>
        </row>
        <row r="1477">
          <cell r="B1477" t="str">
            <v>Result on disposal of investments</v>
          </cell>
          <cell r="D1477">
            <v>2012</v>
          </cell>
          <cell r="AG1477">
            <v>0</v>
          </cell>
          <cell r="AH1477" t="str">
            <v>Offshore</v>
          </cell>
        </row>
        <row r="1478">
          <cell r="B1478" t="str">
            <v>Result on disposal of investments</v>
          </cell>
          <cell r="D1478">
            <v>2012</v>
          </cell>
          <cell r="AG1478">
            <v>0</v>
          </cell>
          <cell r="AH1478" t="str">
            <v>Logística</v>
          </cell>
        </row>
        <row r="1479">
          <cell r="B1479" t="str">
            <v>Result on disposal of investments</v>
          </cell>
          <cell r="D1479">
            <v>2012</v>
          </cell>
          <cell r="AG1479">
            <v>0</v>
          </cell>
          <cell r="AH1479" t="str">
            <v>Agenciamento Marítimo</v>
          </cell>
        </row>
        <row r="1480">
          <cell r="B1480" t="str">
            <v>Result on disposal of investments</v>
          </cell>
          <cell r="D1480">
            <v>2012</v>
          </cell>
          <cell r="AG1480">
            <v>0</v>
          </cell>
          <cell r="AH1480" t="str">
            <v>Estaleiro</v>
          </cell>
        </row>
        <row r="1481">
          <cell r="B1481" t="str">
            <v>Result on disposal of investments</v>
          </cell>
          <cell r="D1481">
            <v>2012</v>
          </cell>
          <cell r="AG1481">
            <v>0</v>
          </cell>
          <cell r="AH1481" t="str">
            <v>Atividades Não-segmentadas</v>
          </cell>
        </row>
        <row r="1482">
          <cell r="B1482" t="str">
            <v>Result on disposal of investments</v>
          </cell>
          <cell r="D1482">
            <v>2012</v>
          </cell>
          <cell r="AG1482">
            <v>0</v>
          </cell>
          <cell r="AH1482" t="str">
            <v>Corporativo</v>
          </cell>
        </row>
        <row r="1483">
          <cell r="B1483" t="str">
            <v>Result on disposal of investments</v>
          </cell>
          <cell r="D1483">
            <v>2012</v>
          </cell>
          <cell r="AG1483">
            <v>0</v>
          </cell>
          <cell r="AH1483" t="str">
            <v>Atividades Não-segmentadas</v>
          </cell>
        </row>
        <row r="1484">
          <cell r="B1484" t="str">
            <v>Debt Analysis - Opening Balance</v>
          </cell>
          <cell r="D1484">
            <v>2012</v>
          </cell>
          <cell r="AG1484">
            <v>528529118.53099972</v>
          </cell>
          <cell r="AH1484" t="str">
            <v>WSL</v>
          </cell>
        </row>
        <row r="1485">
          <cell r="B1485" t="str">
            <v>Debt Analysis - New Loans - IFC</v>
          </cell>
          <cell r="D1485">
            <v>2012</v>
          </cell>
          <cell r="AG1485">
            <v>0</v>
          </cell>
          <cell r="AH1485" t="str">
            <v>WSL</v>
          </cell>
        </row>
        <row r="1486">
          <cell r="B1486" t="str">
            <v>Debt Analysis - New Loans - BNDES</v>
          </cell>
          <cell r="D1486">
            <v>2012</v>
          </cell>
          <cell r="AG1486">
            <v>29865503.77</v>
          </cell>
          <cell r="AH1486" t="str">
            <v>WSL</v>
          </cell>
        </row>
        <row r="1487">
          <cell r="B1487" t="str">
            <v>Debt Analysis - New Loans - Others</v>
          </cell>
          <cell r="D1487">
            <v>2012</v>
          </cell>
          <cell r="AG1487">
            <v>21150760.631054558</v>
          </cell>
          <cell r="AH1487" t="str">
            <v>WSL</v>
          </cell>
        </row>
        <row r="1488">
          <cell r="B1488" t="str">
            <v>Debt Analysis - New Leases</v>
          </cell>
          <cell r="D1488">
            <v>2012</v>
          </cell>
          <cell r="AG1488">
            <v>530351.69445406413</v>
          </cell>
          <cell r="AH1488" t="str">
            <v>WSL</v>
          </cell>
        </row>
        <row r="1489">
          <cell r="B1489" t="str">
            <v>Debt Analysis - Accrued Interest</v>
          </cell>
          <cell r="D1489">
            <v>2012</v>
          </cell>
          <cell r="AG1489">
            <v>9939528.897441905</v>
          </cell>
          <cell r="AH1489" t="str">
            <v>WSL</v>
          </cell>
        </row>
        <row r="1490">
          <cell r="B1490" t="str">
            <v>Debt Analysis - Loans Amortization</v>
          </cell>
          <cell r="D1490">
            <v>2012</v>
          </cell>
          <cell r="AG1490">
            <v>-15848168.999907112</v>
          </cell>
          <cell r="AH1490" t="str">
            <v>WSL</v>
          </cell>
        </row>
        <row r="1491">
          <cell r="B1491" t="str">
            <v>Debt Analysis - Exchange Effect</v>
          </cell>
          <cell r="D1491">
            <v>2012</v>
          </cell>
          <cell r="AG1491">
            <v>-2985110.2036744878</v>
          </cell>
          <cell r="AH1491" t="str">
            <v>WSL</v>
          </cell>
        </row>
        <row r="1492">
          <cell r="B1492" t="str">
            <v>Debt Analysis - Closing Balance</v>
          </cell>
          <cell r="D1492">
            <v>2012</v>
          </cell>
          <cell r="AG1492">
            <v>525936800.83740145</v>
          </cell>
          <cell r="AH1492" t="str">
            <v>WSL</v>
          </cell>
        </row>
        <row r="1493">
          <cell r="B1493" t="str">
            <v>Debt Analysis - Short Term</v>
          </cell>
          <cell r="D1493">
            <v>2012</v>
          </cell>
          <cell r="AG1493">
            <v>41557655.533896208</v>
          </cell>
          <cell r="AH1493" t="str">
            <v>WSL</v>
          </cell>
        </row>
        <row r="1494">
          <cell r="B1494" t="str">
            <v>Debt Analysis - Long Term</v>
          </cell>
          <cell r="D1494">
            <v>2012</v>
          </cell>
          <cell r="AG1494">
            <v>484379145.30350524</v>
          </cell>
          <cell r="AH1494" t="str">
            <v>WSL</v>
          </cell>
        </row>
        <row r="1495">
          <cell r="B1495" t="str">
            <v>Debt Analysis - US$ Denominated</v>
          </cell>
          <cell r="D1495">
            <v>2012</v>
          </cell>
          <cell r="AG1495">
            <v>486398403.0945431</v>
          </cell>
          <cell r="AH1495" t="str">
            <v>WSL</v>
          </cell>
        </row>
        <row r="1496">
          <cell r="B1496" t="str">
            <v>Debt Analysis - R$ Denominated</v>
          </cell>
          <cell r="D1496">
            <v>2012</v>
          </cell>
          <cell r="AG1496">
            <v>39538397.727576807</v>
          </cell>
          <cell r="AH1496" t="str">
            <v>WSL</v>
          </cell>
        </row>
        <row r="1497">
          <cell r="B1497" t="str">
            <v>Debt Analysis - Paid Interest</v>
          </cell>
          <cell r="D1497">
            <v>2012</v>
          </cell>
          <cell r="AG1497">
            <v>-7834138.2237163149</v>
          </cell>
          <cell r="AH1497" t="str">
            <v>WSL</v>
          </cell>
        </row>
        <row r="1498">
          <cell r="B1498" t="str">
            <v>Debt Analysis - Joint Venture Effect</v>
          </cell>
          <cell r="D1498">
            <v>2012</v>
          </cell>
          <cell r="AG1498">
            <v>0.66189311171183363</v>
          </cell>
          <cell r="AH1498" t="str">
            <v>WSL</v>
          </cell>
        </row>
        <row r="1499">
          <cell r="B1499" t="str">
            <v>Debt Analysis - Exim Dólar - CP</v>
          </cell>
          <cell r="D1499">
            <v>2012</v>
          </cell>
          <cell r="AG1499">
            <v>2244682.7883045566</v>
          </cell>
          <cell r="AH1499" t="str">
            <v>WSL</v>
          </cell>
        </row>
        <row r="1500">
          <cell r="B1500" t="str">
            <v>Debt Analysis - Exim Dólar - LP</v>
          </cell>
          <cell r="D1500">
            <v>2012</v>
          </cell>
          <cell r="AG1500">
            <v>12495000</v>
          </cell>
          <cell r="AH1500" t="str">
            <v>WSL</v>
          </cell>
        </row>
        <row r="1501">
          <cell r="B1501" t="str">
            <v>Debt Analysis - Finame Real - CP</v>
          </cell>
          <cell r="D1501">
            <v>2012</v>
          </cell>
          <cell r="AG1501">
            <v>6813594.706377089</v>
          </cell>
          <cell r="AH1501" t="str">
            <v>WSL</v>
          </cell>
        </row>
        <row r="1502">
          <cell r="B1502" t="str">
            <v>Debt Analysis - Finame Real - LP</v>
          </cell>
          <cell r="D1502">
            <v>2012</v>
          </cell>
          <cell r="AG1502">
            <v>19287283.782714091</v>
          </cell>
          <cell r="AH1502" t="str">
            <v>WSL</v>
          </cell>
        </row>
        <row r="1503">
          <cell r="B1503" t="str">
            <v>Debt Analysis - FMM Dólar - CP</v>
          </cell>
          <cell r="D1503">
            <v>2012</v>
          </cell>
          <cell r="AG1503">
            <v>20640922.752683919</v>
          </cell>
          <cell r="AH1503" t="str">
            <v>WSL</v>
          </cell>
        </row>
        <row r="1504">
          <cell r="B1504" t="str">
            <v>Debt Analysis - FMM Dólar - LP</v>
          </cell>
          <cell r="D1504">
            <v>2012</v>
          </cell>
          <cell r="AG1504">
            <v>359913606.13466585</v>
          </cell>
          <cell r="AH1504" t="str">
            <v>WSL</v>
          </cell>
        </row>
        <row r="1505">
          <cell r="B1505" t="str">
            <v>Debt Analysis - IFC Dólar - CP</v>
          </cell>
          <cell r="D1505">
            <v>2012</v>
          </cell>
          <cell r="AG1505">
            <v>4491018.9383070301</v>
          </cell>
          <cell r="AH1505" t="str">
            <v>WSL</v>
          </cell>
        </row>
        <row r="1506">
          <cell r="B1506" t="str">
            <v>Debt Analysis - IFC Dólar - LP</v>
          </cell>
          <cell r="D1506">
            <v>2012</v>
          </cell>
          <cell r="AG1506">
            <v>67550000</v>
          </cell>
          <cell r="AH1506" t="str">
            <v>WSL</v>
          </cell>
        </row>
        <row r="1507">
          <cell r="B1507" t="str">
            <v>Debt Analysis - IFC Real - CP</v>
          </cell>
          <cell r="D1507">
            <v>2012</v>
          </cell>
          <cell r="AG1507">
            <v>766089.05654776632</v>
          </cell>
          <cell r="AH1507" t="str">
            <v>WSL</v>
          </cell>
        </row>
        <row r="1508">
          <cell r="B1508" t="str">
            <v>Debt Analysis - IFC Real - LP</v>
          </cell>
          <cell r="D1508">
            <v>2012</v>
          </cell>
          <cell r="AG1508">
            <v>2256134.6658091326</v>
          </cell>
          <cell r="AH1508" t="str">
            <v>WSL</v>
          </cell>
        </row>
        <row r="1509">
          <cell r="B1509" t="str">
            <v>Debt Analysis - Leasing Real - CP</v>
          </cell>
          <cell r="D1509">
            <v>2012</v>
          </cell>
          <cell r="AG1509">
            <v>2945683.5722060055</v>
          </cell>
          <cell r="AH1509" t="str">
            <v>WSL</v>
          </cell>
        </row>
        <row r="1510">
          <cell r="B1510" t="str">
            <v>Debt Analysis - Leasing Real - LP</v>
          </cell>
          <cell r="D1510">
            <v>2012</v>
          </cell>
          <cell r="AG1510">
            <v>3030038.89823381</v>
          </cell>
          <cell r="AH1510" t="str">
            <v>WSL</v>
          </cell>
        </row>
        <row r="1511">
          <cell r="B1511" t="str">
            <v>Debt Analysis - Empréstimos Real - CP</v>
          </cell>
          <cell r="D1511">
            <v>2012</v>
          </cell>
          <cell r="AG1511">
            <v>0</v>
          </cell>
          <cell r="AH1511" t="str">
            <v>WSL</v>
          </cell>
        </row>
        <row r="1512">
          <cell r="B1512" t="str">
            <v>Debt Analysis - Empréstimos Real - LP</v>
          </cell>
          <cell r="D1512">
            <v>2012</v>
          </cell>
          <cell r="AG1512">
            <v>0</v>
          </cell>
          <cell r="AH1512" t="str">
            <v>WSL</v>
          </cell>
        </row>
        <row r="1513">
          <cell r="B1513" t="str">
            <v>Debt Analysis - Finimp Dólar - CP</v>
          </cell>
          <cell r="D1513">
            <v>2012</v>
          </cell>
          <cell r="AG1513">
            <v>963727.92757136491</v>
          </cell>
          <cell r="AH1513" t="str">
            <v>WSL</v>
          </cell>
        </row>
        <row r="1514">
          <cell r="B1514" t="str">
            <v>Debt Analysis - Finimp Dólar - LP</v>
          </cell>
          <cell r="D1514">
            <v>2012</v>
          </cell>
          <cell r="AG1514">
            <v>3152463.1128481668</v>
          </cell>
          <cell r="AH1514" t="str">
            <v>WSL</v>
          </cell>
        </row>
        <row r="1515">
          <cell r="B1515" t="str">
            <v>BS - Non-Current Assets - Trade and other receivables</v>
          </cell>
          <cell r="D1515">
            <v>2012</v>
          </cell>
          <cell r="AG1515">
            <v>25729044.5</v>
          </cell>
          <cell r="AH1515" t="str">
            <v>WSL</v>
          </cell>
        </row>
        <row r="1516">
          <cell r="B1516" t="str">
            <v>Debt Analysis - CDC Real - CP</v>
          </cell>
          <cell r="D1516">
            <v>2012</v>
          </cell>
          <cell r="AG1516">
            <v>191136.70410132091</v>
          </cell>
          <cell r="AH1516" t="str">
            <v>WSL</v>
          </cell>
        </row>
        <row r="1517">
          <cell r="B1517" t="str">
            <v>Debt Analysis - CDC Real - LP</v>
          </cell>
          <cell r="D1517">
            <v>2012</v>
          </cell>
          <cell r="AG1517">
            <v>168941.67120170186</v>
          </cell>
          <cell r="AH1517" t="str">
            <v>WSL</v>
          </cell>
        </row>
        <row r="1518">
          <cell r="B1518" t="str">
            <v>Debt Analysis - BNDES TRG UMBND - CP</v>
          </cell>
          <cell r="D1518">
            <v>2012</v>
          </cell>
          <cell r="AG1518">
            <v>2214309.4889427591</v>
          </cell>
          <cell r="AH1518" t="str">
            <v>WSL</v>
          </cell>
        </row>
        <row r="1519">
          <cell r="B1519" t="str">
            <v>Debt Analysis - BNDES TRG UMBND - LP</v>
          </cell>
          <cell r="D1519">
            <v>2012</v>
          </cell>
          <cell r="AG1519">
            <v>12732671.963587789</v>
          </cell>
          <cell r="AH1519" t="str">
            <v>WSL</v>
          </cell>
        </row>
        <row r="1520">
          <cell r="B1520" t="str">
            <v>Debt Analysis - FMM NAVEMAR - CP</v>
          </cell>
          <cell r="D1520">
            <v>2012</v>
          </cell>
          <cell r="AG1520">
            <v>286489.59580468008</v>
          </cell>
          <cell r="AH1520" t="str">
            <v>WSL</v>
          </cell>
        </row>
        <row r="1521">
          <cell r="B1521" t="str">
            <v>Debt Analysis - FMM NAVEMAR - LP</v>
          </cell>
          <cell r="D1521">
            <v>2012</v>
          </cell>
          <cell r="AG1521">
            <v>3793005.075941226</v>
          </cell>
          <cell r="AH1521" t="str">
            <v>WSL</v>
          </cell>
        </row>
        <row r="1522">
          <cell r="B1522" t="str">
            <v>BS - Non-Current Liabities - Trade and other payables</v>
          </cell>
          <cell r="D1522">
            <v>2012</v>
          </cell>
          <cell r="AG1522">
            <v>2518179.04</v>
          </cell>
          <cell r="AH1522" t="str">
            <v>WSL</v>
          </cell>
        </row>
        <row r="1523">
          <cell r="B1523" t="str">
            <v>BS - Current Assets - Short term investments</v>
          </cell>
          <cell r="D1523">
            <v>2012</v>
          </cell>
          <cell r="AG1523">
            <v>0</v>
          </cell>
          <cell r="AH1523" t="str">
            <v>WSL</v>
          </cell>
        </row>
        <row r="1524">
          <cell r="B1524" t="str">
            <v>Dados Operacionais - Headcount</v>
          </cell>
          <cell r="D1524">
            <v>2011</v>
          </cell>
          <cell r="AG1524">
            <v>1772</v>
          </cell>
          <cell r="AH1524" t="str">
            <v>Terminais Portuários</v>
          </cell>
        </row>
        <row r="1525">
          <cell r="B1525" t="str">
            <v>Dados Operacionais - Headcount</v>
          </cell>
          <cell r="D1525">
            <v>2011</v>
          </cell>
          <cell r="AG1525">
            <v>779</v>
          </cell>
          <cell r="AH1525" t="str">
            <v>Rebocagem</v>
          </cell>
        </row>
        <row r="1526">
          <cell r="B1526" t="str">
            <v>Dados Operacionais - Headcount</v>
          </cell>
          <cell r="D1526">
            <v>2011</v>
          </cell>
          <cell r="AG1526">
            <v>193</v>
          </cell>
          <cell r="AH1526" t="str">
            <v>Offshore</v>
          </cell>
        </row>
        <row r="1527">
          <cell r="B1527" t="str">
            <v>Dados Operacionais - Headcount</v>
          </cell>
          <cell r="D1527">
            <v>2011</v>
          </cell>
          <cell r="AG1527">
            <v>2234</v>
          </cell>
          <cell r="AH1527" t="str">
            <v>Logística</v>
          </cell>
        </row>
        <row r="1528">
          <cell r="B1528" t="str">
            <v>Dados Operacionais - Headcount</v>
          </cell>
          <cell r="D1528">
            <v>2011</v>
          </cell>
          <cell r="AG1528">
            <v>273</v>
          </cell>
          <cell r="AH1528" t="str">
            <v>Agenciamento Marítimo</v>
          </cell>
        </row>
        <row r="1529">
          <cell r="B1529" t="str">
            <v>Dados Operacionais - Headcount</v>
          </cell>
          <cell r="D1529">
            <v>2011</v>
          </cell>
          <cell r="AG1529">
            <v>551</v>
          </cell>
          <cell r="AH1529" t="str">
            <v>Estaleiro</v>
          </cell>
        </row>
        <row r="1530">
          <cell r="B1530" t="str">
            <v>Dados Operacionais - Headcount</v>
          </cell>
          <cell r="D1530">
            <v>2011</v>
          </cell>
          <cell r="AG1530">
            <v>387</v>
          </cell>
          <cell r="AH1530" t="str">
            <v>Corporativo</v>
          </cell>
        </row>
        <row r="1531">
          <cell r="B1531" t="str">
            <v>Dados Operacionais - Acordo Coletivo</v>
          </cell>
          <cell r="D1531">
            <v>2011</v>
          </cell>
          <cell r="AG1531">
            <v>3.8576151945463812E-3</v>
          </cell>
          <cell r="AH1531" t="str">
            <v>Terminais Portuários</v>
          </cell>
        </row>
        <row r="1532">
          <cell r="B1532" t="str">
            <v>Dados Operacionais - Acordo Coletivo</v>
          </cell>
          <cell r="D1532">
            <v>2011</v>
          </cell>
          <cell r="AG1532">
            <v>9.0466945025461417E-4</v>
          </cell>
          <cell r="AH1532" t="str">
            <v>Rebocagem</v>
          </cell>
        </row>
        <row r="1533">
          <cell r="B1533" t="str">
            <v>Dados Operacionais - Acordo Coletivo</v>
          </cell>
          <cell r="D1533">
            <v>2011</v>
          </cell>
          <cell r="AG1533">
            <v>0</v>
          </cell>
          <cell r="AH1533" t="str">
            <v>Offshore</v>
          </cell>
        </row>
        <row r="1534">
          <cell r="B1534" t="str">
            <v>Dados Operacionais - Acordo Coletivo</v>
          </cell>
          <cell r="D1534">
            <v>2011</v>
          </cell>
          <cell r="AG1534">
            <v>0</v>
          </cell>
          <cell r="AH1534" t="str">
            <v>Logística</v>
          </cell>
        </row>
        <row r="1535">
          <cell r="B1535" t="str">
            <v>Dados Operacionais - Acordo Coletivo</v>
          </cell>
          <cell r="D1535">
            <v>2011</v>
          </cell>
          <cell r="AG1535">
            <v>5.1637187293052675E-3</v>
          </cell>
          <cell r="AH1535" t="str">
            <v>Agenciamento Marítimo</v>
          </cell>
        </row>
        <row r="1536">
          <cell r="B1536" t="str">
            <v>Dados Operacionais - Acordo Coletivo</v>
          </cell>
          <cell r="D1536">
            <v>2011</v>
          </cell>
          <cell r="AG1536">
            <v>0</v>
          </cell>
          <cell r="AH1536" t="str">
            <v>Estaleiro</v>
          </cell>
        </row>
        <row r="1537">
          <cell r="B1537" t="str">
            <v>Dados Operacionais - Acordo Coletivo</v>
          </cell>
          <cell r="D1537">
            <v>2011</v>
          </cell>
          <cell r="AG1537">
            <v>5.2861840420491044E-4</v>
          </cell>
          <cell r="AH1537" t="str">
            <v>Corporativo</v>
          </cell>
        </row>
        <row r="1538">
          <cell r="B1538" t="str">
            <v>Dados Operacionais - Acordo Coletivo</v>
          </cell>
          <cell r="D1538">
            <v>2011</v>
          </cell>
          <cell r="AG1538">
            <v>0</v>
          </cell>
          <cell r="AH1538" t="str">
            <v>Brasco</v>
          </cell>
        </row>
        <row r="1539">
          <cell r="B1539" t="str">
            <v>Dados Operacionais - Movimentação de Containers - Deep Sea - Full</v>
          </cell>
          <cell r="D1539">
            <v>2011</v>
          </cell>
          <cell r="AG1539">
            <v>133559</v>
          </cell>
          <cell r="AH1539" t="str">
            <v>Tecon Rio Grande</v>
          </cell>
        </row>
        <row r="1540">
          <cell r="B1540" t="str">
            <v>Dados Operacionais - Movimentação de Containers - Deep Sea - Empty</v>
          </cell>
          <cell r="D1540">
            <v>2011</v>
          </cell>
          <cell r="AG1540">
            <v>101382</v>
          </cell>
          <cell r="AH1540" t="str">
            <v>Tecon Rio Grande</v>
          </cell>
        </row>
        <row r="1541">
          <cell r="B1541" t="str">
            <v>Dados Operacionais - Movimentação de Containers - Cabotage - Full</v>
          </cell>
          <cell r="D1541">
            <v>2011</v>
          </cell>
          <cell r="AG1541">
            <v>18206</v>
          </cell>
          <cell r="AH1541" t="str">
            <v>Tecon Rio Grande</v>
          </cell>
        </row>
        <row r="1542">
          <cell r="B1542" t="str">
            <v>Dados Operacionais - Movimentação de Containers - Cabotage - Empty</v>
          </cell>
          <cell r="D1542">
            <v>2011</v>
          </cell>
          <cell r="AG1542">
            <v>7880</v>
          </cell>
          <cell r="AH1542" t="str">
            <v>Tecon Rio Grande</v>
          </cell>
        </row>
        <row r="1543">
          <cell r="B1543" t="str">
            <v>Dados Operacionais - Movimentação de Containers - Others - Full</v>
          </cell>
          <cell r="D1543">
            <v>2011</v>
          </cell>
          <cell r="AG1543">
            <v>49767</v>
          </cell>
          <cell r="AH1543" t="str">
            <v>Tecon Rio Grande</v>
          </cell>
        </row>
        <row r="1544">
          <cell r="B1544" t="str">
            <v>Dados Operacionais - Movimentação de Containers - Others - Empty</v>
          </cell>
          <cell r="D1544">
            <v>2011</v>
          </cell>
          <cell r="AG1544">
            <v>4617</v>
          </cell>
          <cell r="AH1544" t="str">
            <v>Tecon Rio Grande</v>
          </cell>
        </row>
        <row r="1545">
          <cell r="B1545" t="str">
            <v>Dados Operacionais - Movimentação de Containers - Deep Sea - Full</v>
          </cell>
          <cell r="D1545">
            <v>2011</v>
          </cell>
          <cell r="AG1545">
            <v>64198</v>
          </cell>
          <cell r="AH1545" t="str">
            <v>Tecon Salvador</v>
          </cell>
        </row>
        <row r="1546">
          <cell r="B1546" t="str">
            <v>Dados Operacionais - Movimentação de Containers - Deep Sea - Empty</v>
          </cell>
          <cell r="D1546">
            <v>2011</v>
          </cell>
          <cell r="AG1546">
            <v>6914</v>
          </cell>
          <cell r="AH1546" t="str">
            <v>Tecon Salvador</v>
          </cell>
        </row>
        <row r="1547">
          <cell r="B1547" t="str">
            <v>Dados Operacionais - Movimentação de Containers - Cabotage - Full</v>
          </cell>
          <cell r="D1547">
            <v>2011</v>
          </cell>
          <cell r="AG1547">
            <v>18149</v>
          </cell>
          <cell r="AH1547" t="str">
            <v>Tecon Salvador</v>
          </cell>
        </row>
        <row r="1548">
          <cell r="B1548" t="str">
            <v>Dados Operacionais - Movimentação de Containers - Cabotage - Empty</v>
          </cell>
          <cell r="D1548">
            <v>2011</v>
          </cell>
          <cell r="AG1548">
            <v>24787</v>
          </cell>
          <cell r="AH1548" t="str">
            <v>Tecon Salvador</v>
          </cell>
        </row>
        <row r="1549">
          <cell r="B1549" t="str">
            <v>Dados Operacionais - Movimentação de Containers - Others - Full</v>
          </cell>
          <cell r="D1549">
            <v>2011</v>
          </cell>
          <cell r="AG1549">
            <v>7256</v>
          </cell>
          <cell r="AH1549" t="str">
            <v>Tecon Salvador</v>
          </cell>
        </row>
        <row r="1550">
          <cell r="B1550" t="str">
            <v>Dados Operacionais - Movimentação de Containers - Others - Empty</v>
          </cell>
          <cell r="D1550">
            <v>2011</v>
          </cell>
          <cell r="AG1550">
            <v>1852</v>
          </cell>
          <cell r="AH1550" t="str">
            <v>Tecon Salvador</v>
          </cell>
        </row>
        <row r="1551">
          <cell r="B1551" t="str">
            <v>Dados Operacionais - Movimentação de Containers - Deep Sea - Full</v>
          </cell>
          <cell r="D1551">
            <v>2011</v>
          </cell>
          <cell r="AG1551">
            <v>197757</v>
          </cell>
          <cell r="AH1551" t="str">
            <v>Terminais Portuários</v>
          </cell>
        </row>
        <row r="1552">
          <cell r="B1552" t="str">
            <v>Dados Operacionais - Movimentação de Containers - Deep Sea - Empty</v>
          </cell>
          <cell r="D1552">
            <v>2011</v>
          </cell>
          <cell r="AG1552">
            <v>108296</v>
          </cell>
          <cell r="AH1552" t="str">
            <v>Terminais Portuários</v>
          </cell>
        </row>
        <row r="1553">
          <cell r="B1553" t="str">
            <v>Dados Operacionais - Movimentação de Containers - Cabotage - Full</v>
          </cell>
          <cell r="D1553">
            <v>2011</v>
          </cell>
          <cell r="AG1553">
            <v>36355</v>
          </cell>
          <cell r="AH1553" t="str">
            <v>Terminais Portuários</v>
          </cell>
        </row>
        <row r="1554">
          <cell r="B1554" t="str">
            <v>Dados Operacionais - Movimentação de Containers - Cabotage - Empty</v>
          </cell>
          <cell r="D1554">
            <v>2011</v>
          </cell>
          <cell r="AG1554">
            <v>32667</v>
          </cell>
          <cell r="AH1554" t="str">
            <v>Terminais Portuários</v>
          </cell>
        </row>
        <row r="1555">
          <cell r="B1555" t="str">
            <v>Dados Operacionais - Movimentação de Containers - Others - Full</v>
          </cell>
          <cell r="D1555">
            <v>2011</v>
          </cell>
          <cell r="AG1555">
            <v>57023</v>
          </cell>
          <cell r="AH1555" t="str">
            <v>Terminais Portuários</v>
          </cell>
        </row>
        <row r="1556">
          <cell r="B1556" t="str">
            <v>Dados Operacionais - Movimentação de Containers - Others - Empty</v>
          </cell>
          <cell r="D1556">
            <v>2011</v>
          </cell>
          <cell r="AG1556">
            <v>6469</v>
          </cell>
          <cell r="AH1556" t="str">
            <v>Terminais Portuários</v>
          </cell>
        </row>
        <row r="1557">
          <cell r="B1557" t="str">
            <v>Dados Operacionais - Receita Liquida FMR - Movimentação de Containers</v>
          </cell>
          <cell r="D1557">
            <v>2011</v>
          </cell>
          <cell r="AG1557">
            <v>65983570.140919998</v>
          </cell>
          <cell r="AH1557" t="str">
            <v>Terminais Portuários</v>
          </cell>
        </row>
        <row r="1558">
          <cell r="B1558" t="str">
            <v>Dados Operacionais - Receita Liquida FMR - Armazenagem</v>
          </cell>
          <cell r="D1558">
            <v>2011</v>
          </cell>
          <cell r="AG1558">
            <v>19695508.423240002</v>
          </cell>
          <cell r="AH1558" t="str">
            <v>Terminais Portuários</v>
          </cell>
        </row>
        <row r="1559">
          <cell r="B1559" t="str">
            <v>Dados Operacionais - Receita Liquida FMR - Outros</v>
          </cell>
          <cell r="D1559">
            <v>2011</v>
          </cell>
          <cell r="AG1559">
            <v>17841596.898209997</v>
          </cell>
          <cell r="AH1559" t="str">
            <v>Terminais Portuários</v>
          </cell>
        </row>
        <row r="1560">
          <cell r="B1560" t="str">
            <v>Dados Operacionais - Brasco - Receita Day Rate</v>
          </cell>
          <cell r="D1560">
            <v>2011</v>
          </cell>
          <cell r="AG1560">
            <v>23747.321668906603</v>
          </cell>
          <cell r="AH1560" t="str">
            <v>Terminais Portuários</v>
          </cell>
        </row>
        <row r="1561">
          <cell r="B1561" t="str">
            <v>Dados Operacionais - Brasco - Receita Asset Utilization</v>
          </cell>
          <cell r="D1561">
            <v>2011</v>
          </cell>
          <cell r="AG1561">
            <v>6555.5116176426236</v>
          </cell>
          <cell r="AH1561" t="str">
            <v>Terminais Portuários</v>
          </cell>
        </row>
        <row r="1562">
          <cell r="B1562" t="str">
            <v>Dados Operacionais - Brasco - Receita Wast Management</v>
          </cell>
          <cell r="D1562">
            <v>2011</v>
          </cell>
          <cell r="AG1562">
            <v>5511.6638979957388</v>
          </cell>
          <cell r="AH1562" t="str">
            <v>Terminais Portuários</v>
          </cell>
        </row>
        <row r="1563">
          <cell r="B1563" t="str">
            <v>Dados Operacionais - Brasco - Receita Others</v>
          </cell>
          <cell r="D1563">
            <v>2011</v>
          </cell>
          <cell r="AG1563">
            <v>1166.0587247166904</v>
          </cell>
          <cell r="AH1563" t="str">
            <v>Terminais Portuários</v>
          </cell>
        </row>
        <row r="1564">
          <cell r="B1564" t="str">
            <v>Dados Operacionais - Brasco - Quantidade de Contratos</v>
          </cell>
          <cell r="D1564">
            <v>2011</v>
          </cell>
          <cell r="AG1564">
            <v>11</v>
          </cell>
          <cell r="AH1564" t="str">
            <v>Brasco</v>
          </cell>
        </row>
        <row r="1565">
          <cell r="B1565" t="str">
            <v>Dados Operacionais - Quantidade de Manobras Portuárias (Próprias)</v>
          </cell>
          <cell r="D1565">
            <v>2011</v>
          </cell>
          <cell r="AG1565">
            <v>26051.5</v>
          </cell>
          <cell r="AH1565" t="str">
            <v>Rebocagem</v>
          </cell>
        </row>
        <row r="1566">
          <cell r="B1566" t="str">
            <v>Dados Operacionais - Operações Especiais</v>
          </cell>
          <cell r="D1566">
            <v>2011</v>
          </cell>
          <cell r="AG1566">
            <v>11935423.855077736</v>
          </cell>
          <cell r="AH1566" t="str">
            <v>Rebocagem</v>
          </cell>
        </row>
        <row r="1567">
          <cell r="B1567" t="str">
            <v>Dados Operacionais - Quantidade de Viagens</v>
          </cell>
          <cell r="D1567">
            <v>2011</v>
          </cell>
          <cell r="AG1567">
            <v>20100</v>
          </cell>
          <cell r="AH1567" t="str">
            <v>Logística</v>
          </cell>
        </row>
        <row r="1568">
          <cell r="B1568" t="str">
            <v>Dados Operacionais - Quantidade de Operações</v>
          </cell>
          <cell r="D1568">
            <v>2011</v>
          </cell>
          <cell r="AG1568">
            <v>27</v>
          </cell>
          <cell r="AH1568" t="str">
            <v>Logística</v>
          </cell>
        </row>
        <row r="1569">
          <cell r="B1569" t="str">
            <v>Dados Operacionais - Quantidade de Escalas Atendidas</v>
          </cell>
          <cell r="D1569">
            <v>2011</v>
          </cell>
          <cell r="AG1569">
            <v>3613</v>
          </cell>
          <cell r="AH1569" t="str">
            <v>Agenciamento Marítimo</v>
          </cell>
        </row>
        <row r="1570">
          <cell r="B1570" t="str">
            <v>Dados Operacionais - Quantidade de BLs Processados</v>
          </cell>
          <cell r="D1570">
            <v>2011</v>
          </cell>
          <cell r="AG1570">
            <v>32211</v>
          </cell>
          <cell r="AH1570" t="str">
            <v>Agenciamento Marítimo</v>
          </cell>
        </row>
        <row r="1571">
          <cell r="B1571" t="str">
            <v>Dados Operacionais - Quantidade de Containers Controlados</v>
          </cell>
          <cell r="D1571">
            <v>2011</v>
          </cell>
          <cell r="AG1571">
            <v>54378.020000000004</v>
          </cell>
          <cell r="AH1571" t="str">
            <v>Agenciamento Marítimo</v>
          </cell>
        </row>
        <row r="1572">
          <cell r="B1572" t="str">
            <v>Dados Operacionais - Quantidade de PSVs</v>
          </cell>
          <cell r="D1572">
            <v>2011</v>
          </cell>
          <cell r="AG1572">
            <v>13</v>
          </cell>
          <cell r="AH1572" t="str">
            <v>Offshore</v>
          </cell>
        </row>
        <row r="1573">
          <cell r="B1573" t="str">
            <v>Dados Operacionais - Quantidade de Dias de Operação</v>
          </cell>
          <cell r="D1573">
            <v>2011</v>
          </cell>
          <cell r="AG1573">
            <v>2069.9708101118463</v>
          </cell>
          <cell r="AH1573" t="str">
            <v>Offshore</v>
          </cell>
        </row>
        <row r="1574">
          <cell r="B1574" t="str">
            <v>Dados Operacionais - Daily Rate da Embarcação Albatroz</v>
          </cell>
          <cell r="D1574">
            <v>2011</v>
          </cell>
          <cell r="AG1574">
            <v>15208.840867121511</v>
          </cell>
          <cell r="AH1574" t="str">
            <v>Offshore</v>
          </cell>
        </row>
        <row r="1575">
          <cell r="B1575" t="str">
            <v>Dados Operacionais - Daily Rate da Embarcação Gaivota</v>
          </cell>
          <cell r="D1575">
            <v>2011</v>
          </cell>
          <cell r="AG1575">
            <v>15270.974697972653</v>
          </cell>
          <cell r="AH1575" t="str">
            <v>Offshore</v>
          </cell>
        </row>
        <row r="1576">
          <cell r="B1576" t="str">
            <v>Dados Operacionais - Daily Rate da Embarcação Fragata</v>
          </cell>
          <cell r="D1576">
            <v>2011</v>
          </cell>
          <cell r="AG1576">
            <v>16815.430116242725</v>
          </cell>
          <cell r="AH1576" t="str">
            <v>Offshore</v>
          </cell>
        </row>
        <row r="1577">
          <cell r="B1577" t="str">
            <v>Dados Operacionais - Daily Rate da Embarcação Pelicano</v>
          </cell>
          <cell r="D1577">
            <v>2011</v>
          </cell>
          <cell r="AG1577">
            <v>16494.839944192434</v>
          </cell>
          <cell r="AH1577" t="str">
            <v>Offshore</v>
          </cell>
        </row>
        <row r="1578">
          <cell r="B1578" t="str">
            <v>Dados Operacionais - Daily Rate da Embarcação Atobá</v>
          </cell>
          <cell r="D1578">
            <v>2011</v>
          </cell>
          <cell r="AG1578">
            <v>16519.493116341848</v>
          </cell>
          <cell r="AH1578" t="str">
            <v>Offshore</v>
          </cell>
        </row>
        <row r="1579">
          <cell r="B1579" t="str">
            <v>Dados Operacionais - Daily Rate da Embarcação Petrel</v>
          </cell>
          <cell r="D1579">
            <v>2011</v>
          </cell>
          <cell r="AG1579">
            <v>16765.421209595974</v>
          </cell>
          <cell r="AH1579" t="str">
            <v>Offshore</v>
          </cell>
        </row>
        <row r="1580">
          <cell r="B1580" t="str">
            <v>Dados Operacionais - Daily Rate da Embarcação Skua</v>
          </cell>
          <cell r="D1580">
            <v>2011</v>
          </cell>
          <cell r="AG1580">
            <v>16765.421209595974</v>
          </cell>
          <cell r="AH1580" t="str">
            <v>Offshore</v>
          </cell>
        </row>
        <row r="1581">
          <cell r="B1581" t="str">
            <v>Dados Operacionais - Daily Rate da Embarcação Bigua</v>
          </cell>
          <cell r="D1581">
            <v>2011</v>
          </cell>
          <cell r="AG1581">
            <v>16733.546616362455</v>
          </cell>
          <cell r="AH1581" t="str">
            <v>Offshore</v>
          </cell>
        </row>
        <row r="1582">
          <cell r="B1582" t="str">
            <v>Dados Operacionais - Daily Rate da Embarcação Fulmar</v>
          </cell>
          <cell r="D1582">
            <v>2011</v>
          </cell>
          <cell r="AG1582">
            <v>16885.602665994815</v>
          </cell>
          <cell r="AH1582" t="str">
            <v>Offshore</v>
          </cell>
        </row>
        <row r="1583">
          <cell r="B1583" t="str">
            <v>Dados Operacionais - Daily Rate da Embarcação Talha-mar</v>
          </cell>
          <cell r="D1583">
            <v>2011</v>
          </cell>
          <cell r="AG1583">
            <v>22471.732465415374</v>
          </cell>
          <cell r="AH1583" t="str">
            <v>Offshore</v>
          </cell>
        </row>
        <row r="1584">
          <cell r="B1584" t="str">
            <v>Dados Operacionais - Daily Rate da Embarcação Torda</v>
          </cell>
          <cell r="D1584">
            <v>2011</v>
          </cell>
          <cell r="AG1584">
            <v>29607.46542182456</v>
          </cell>
          <cell r="AH1584" t="str">
            <v>Offshore</v>
          </cell>
        </row>
        <row r="1585">
          <cell r="B1585" t="str">
            <v>Dados Operacionais - Daily Rate da Embarcação Cormoran</v>
          </cell>
          <cell r="D1585">
            <v>2011</v>
          </cell>
          <cell r="AG1585">
            <v>0</v>
          </cell>
          <cell r="AH1585" t="str">
            <v>Offshore</v>
          </cell>
        </row>
        <row r="1586">
          <cell r="B1586" t="str">
            <v>Dados Operacionais - Daily Rate da Embarcação Cyclone (Afretado)</v>
          </cell>
          <cell r="D1586">
            <v>2011</v>
          </cell>
          <cell r="AG1586">
            <v>26367.893253483187</v>
          </cell>
          <cell r="AH1586" t="str">
            <v>Offshore</v>
          </cell>
        </row>
        <row r="1587">
          <cell r="B1587" t="str">
            <v>Dados Operacionais - Daily Rate da Embarcação Chinook (Afretado)</v>
          </cell>
          <cell r="D1587">
            <v>2011</v>
          </cell>
          <cell r="AG1587">
            <v>26392.47226157417</v>
          </cell>
          <cell r="AH1587" t="str">
            <v>Offshore</v>
          </cell>
        </row>
        <row r="1588">
          <cell r="B1588" t="str">
            <v>Dados Operacionais - EBITDA Operações Especiais FMR</v>
          </cell>
          <cell r="D1588">
            <v>2011</v>
          </cell>
          <cell r="AG1588">
            <v>6888265.4147903081</v>
          </cell>
          <cell r="AH1588" t="str">
            <v>Rebocagem</v>
          </cell>
        </row>
        <row r="1589">
          <cell r="B1589" t="str">
            <v>Dados Operacionais - % of completion Casco WS 107 (Físico)</v>
          </cell>
          <cell r="D1589">
            <v>2011</v>
          </cell>
          <cell r="AG1589">
            <v>0</v>
          </cell>
          <cell r="AH1589" t="str">
            <v>Estaleiro</v>
          </cell>
        </row>
        <row r="1590">
          <cell r="B1590" t="str">
            <v>Dados Operacionais - % of completion Casco WS 124 (Físico)</v>
          </cell>
          <cell r="D1590">
            <v>2011</v>
          </cell>
          <cell r="AG1590">
            <v>96.3</v>
          </cell>
          <cell r="AH1590" t="str">
            <v>Estaleiro</v>
          </cell>
        </row>
        <row r="1591">
          <cell r="B1591" t="str">
            <v>Dados Operacionais - % of completion Casco WS 129 (Físico)</v>
          </cell>
          <cell r="D1591">
            <v>2011</v>
          </cell>
          <cell r="AG1591">
            <v>42.74</v>
          </cell>
          <cell r="AH1591" t="str">
            <v>Estaleiro</v>
          </cell>
        </row>
        <row r="1592">
          <cell r="B1592" t="str">
            <v>Dados Operacionais - % of completion Casco WS 130 (Físico)</v>
          </cell>
          <cell r="D1592">
            <v>2011</v>
          </cell>
          <cell r="AG1592">
            <v>13.5</v>
          </cell>
          <cell r="AH1592" t="str">
            <v>Estaleiro</v>
          </cell>
        </row>
        <row r="1593">
          <cell r="B1593" t="str">
            <v>Dados Operacionais - % of completion Casco WS 107 (Financeiro)</v>
          </cell>
          <cell r="D1593">
            <v>2011</v>
          </cell>
          <cell r="AG1593">
            <v>0</v>
          </cell>
          <cell r="AH1593" t="str">
            <v>Estaleiro</v>
          </cell>
        </row>
        <row r="1594">
          <cell r="B1594" t="str">
            <v>Dados Operacionais - % of completion Casco WS 124 (Financeiro)</v>
          </cell>
          <cell r="D1594">
            <v>2011</v>
          </cell>
          <cell r="AG1594">
            <v>0.98053825986451426</v>
          </cell>
          <cell r="AH1594" t="str">
            <v>Estaleiro</v>
          </cell>
        </row>
        <row r="1595">
          <cell r="B1595" t="str">
            <v>Dados Operacionais - % of completion Casco WS 129 (Financeiro)</v>
          </cell>
          <cell r="D1595">
            <v>2011</v>
          </cell>
          <cell r="AG1595">
            <v>0.22751976399459364</v>
          </cell>
          <cell r="AH1595" t="str">
            <v>Estaleiro</v>
          </cell>
        </row>
        <row r="1596">
          <cell r="B1596" t="str">
            <v>Dados Operacionais - % of completion Casco WS 130 (Financeiro)</v>
          </cell>
          <cell r="D1596">
            <v>2011</v>
          </cell>
          <cell r="AG1596">
            <v>0.1150638710854711</v>
          </cell>
          <cell r="AH1596" t="str">
            <v>Estaleiro</v>
          </cell>
        </row>
        <row r="1597">
          <cell r="B1597" t="str">
            <v>Dados Operacionais - Qtde. de aço edificado Casco WS 107</v>
          </cell>
          <cell r="D1597">
            <v>2011</v>
          </cell>
          <cell r="AG1597">
            <v>0</v>
          </cell>
          <cell r="AH1597" t="str">
            <v>Estaleiro</v>
          </cell>
        </row>
        <row r="1598">
          <cell r="B1598" t="str">
            <v>Dados Operacionais - Qtde. de aço edificado Casco WS 124</v>
          </cell>
          <cell r="D1598">
            <v>2011</v>
          </cell>
          <cell r="AG1598">
            <v>0</v>
          </cell>
          <cell r="AH1598" t="str">
            <v>Estaleiro</v>
          </cell>
        </row>
        <row r="1599">
          <cell r="B1599" t="str">
            <v>Dados Operacionais - Qtde. de aço edificado Casco WS 129</v>
          </cell>
          <cell r="D1599">
            <v>2011</v>
          </cell>
          <cell r="AG1599">
            <v>432.44</v>
          </cell>
          <cell r="AH1599" t="str">
            <v>Estaleiro</v>
          </cell>
        </row>
        <row r="1600">
          <cell r="B1600" t="str">
            <v>Dados Operacionais - Qtde. de aço edificado Casco WS 130</v>
          </cell>
          <cell r="D1600">
            <v>2011</v>
          </cell>
          <cell r="AG1600">
            <v>0</v>
          </cell>
          <cell r="AH1600" t="str">
            <v>Estaleiro</v>
          </cell>
        </row>
        <row r="1601">
          <cell r="B1601" t="str">
            <v>Dados Operacionais - Número de atracações spot (Base Niterói)</v>
          </cell>
          <cell r="D1601">
            <v>2011</v>
          </cell>
          <cell r="AG1601">
            <v>21</v>
          </cell>
          <cell r="AH1601" t="str">
            <v>Brasco</v>
          </cell>
        </row>
        <row r="1602">
          <cell r="B1602" t="str">
            <v>Dados Operacionais - Número de atracações regular (Base Niterói)</v>
          </cell>
          <cell r="D1602">
            <v>2011</v>
          </cell>
          <cell r="AG1602">
            <v>402</v>
          </cell>
          <cell r="AH1602" t="str">
            <v>Brasco</v>
          </cell>
        </row>
        <row r="1603">
          <cell r="B1603" t="str">
            <v>Dados Operacionais - Número de atracações regular (OGX - São Luis)</v>
          </cell>
          <cell r="D1603">
            <v>2011</v>
          </cell>
          <cell r="AG1603">
            <v>38</v>
          </cell>
          <cell r="AH1603" t="str">
            <v>Brasco</v>
          </cell>
        </row>
        <row r="1604">
          <cell r="B1604" t="str">
            <v>Dados Operacionais - Número de atracações regular (Petrobras - Porto Rio)</v>
          </cell>
          <cell r="D1604">
            <v>2011</v>
          </cell>
          <cell r="AG1604">
            <v>709</v>
          </cell>
          <cell r="AH1604" t="str">
            <v>Brasco</v>
          </cell>
        </row>
        <row r="1605">
          <cell r="B1605" t="str">
            <v>Dados Operacionais - Número de atracações regular (Statoil - Salvador)</v>
          </cell>
          <cell r="D1605">
            <v>2011</v>
          </cell>
          <cell r="AG1605">
            <v>0</v>
          </cell>
          <cell r="AH1605" t="str">
            <v>Brasco</v>
          </cell>
        </row>
        <row r="1606">
          <cell r="B1606" t="str">
            <v>Dados Operacionais - Número de atracações regular (Petrobras - São Luis)</v>
          </cell>
          <cell r="D1606">
            <v>2011</v>
          </cell>
          <cell r="AG1606">
            <v>0</v>
          </cell>
          <cell r="AH1606" t="str">
            <v>Brasco</v>
          </cell>
        </row>
        <row r="1607">
          <cell r="B1607" t="str">
            <v>Dados Operacionais - Headcount</v>
          </cell>
          <cell r="D1607">
            <v>2012</v>
          </cell>
          <cell r="AG1607">
            <v>1801</v>
          </cell>
          <cell r="AH1607" t="str">
            <v>Terminais Portuários</v>
          </cell>
        </row>
        <row r="1608">
          <cell r="B1608" t="str">
            <v>Dados Operacionais - Headcount</v>
          </cell>
          <cell r="D1608">
            <v>2012</v>
          </cell>
          <cell r="AG1608">
            <v>834.5</v>
          </cell>
          <cell r="AH1608" t="str">
            <v>Rebocagem</v>
          </cell>
        </row>
        <row r="1609">
          <cell r="B1609" t="str">
            <v>Dados Operacionais - Headcount</v>
          </cell>
          <cell r="D1609">
            <v>2012</v>
          </cell>
          <cell r="AG1609">
            <v>257.5</v>
          </cell>
          <cell r="AH1609" t="str">
            <v>Offshore</v>
          </cell>
        </row>
        <row r="1610">
          <cell r="B1610" t="str">
            <v>Dados Operacionais - Headcount</v>
          </cell>
          <cell r="D1610">
            <v>2012</v>
          </cell>
          <cell r="AG1610">
            <v>2399</v>
          </cell>
          <cell r="AH1610" t="str">
            <v>Logística</v>
          </cell>
        </row>
        <row r="1611">
          <cell r="B1611" t="str">
            <v>Dados Operacionais - Headcount</v>
          </cell>
          <cell r="D1611">
            <v>2012</v>
          </cell>
          <cell r="AG1611">
            <v>305</v>
          </cell>
          <cell r="AH1611" t="str">
            <v>Agenciamento Marítimo</v>
          </cell>
        </row>
        <row r="1612">
          <cell r="B1612" t="str">
            <v>Dados Operacionais - Headcount</v>
          </cell>
          <cell r="D1612">
            <v>2012</v>
          </cell>
          <cell r="AG1612">
            <v>685</v>
          </cell>
          <cell r="AH1612" t="str">
            <v>Estaleiro</v>
          </cell>
        </row>
        <row r="1613">
          <cell r="B1613" t="str">
            <v>Dados Operacionais - Headcount</v>
          </cell>
          <cell r="D1613">
            <v>2012</v>
          </cell>
          <cell r="AG1613">
            <v>349</v>
          </cell>
          <cell r="AH1613" t="str">
            <v>Corporativo</v>
          </cell>
        </row>
        <row r="1614">
          <cell r="B1614" t="str">
            <v>Dados Operacionais - Acordo Coletivo</v>
          </cell>
          <cell r="D1614">
            <v>2012</v>
          </cell>
          <cell r="AG1614">
            <v>2.4861446111241195E-4</v>
          </cell>
          <cell r="AH1614" t="str">
            <v>Terminais Portuários</v>
          </cell>
        </row>
        <row r="1615">
          <cell r="B1615" t="str">
            <v>Dados Operacionais - Acordo Coletivo</v>
          </cell>
          <cell r="D1615">
            <v>2012</v>
          </cell>
          <cell r="AG1615">
            <v>3.1647500510759443E-3</v>
          </cell>
          <cell r="AH1615" t="str">
            <v>Rebocagem</v>
          </cell>
        </row>
        <row r="1616">
          <cell r="B1616" t="str">
            <v>Dados Operacionais - Acordo Coletivo</v>
          </cell>
          <cell r="D1616">
            <v>2012</v>
          </cell>
          <cell r="AG1616">
            <v>0</v>
          </cell>
          <cell r="AH1616" t="str">
            <v>Offshore</v>
          </cell>
        </row>
        <row r="1617">
          <cell r="B1617" t="str">
            <v>Dados Operacionais - Acordo Coletivo</v>
          </cell>
          <cell r="D1617">
            <v>2012</v>
          </cell>
          <cell r="AG1617">
            <v>1.7075321272118122E-3</v>
          </cell>
          <cell r="AH1617" t="str">
            <v>Logística</v>
          </cell>
        </row>
        <row r="1618">
          <cell r="B1618" t="str">
            <v>Dados Operacionais - Acordo Coletivo</v>
          </cell>
          <cell r="D1618">
            <v>2012</v>
          </cell>
          <cell r="AG1618">
            <v>1.7792660786068231E-3</v>
          </cell>
          <cell r="AH1618" t="str">
            <v>Agenciamento Marítimo</v>
          </cell>
        </row>
        <row r="1619">
          <cell r="B1619" t="str">
            <v>Dados Operacionais - Acordo Coletivo</v>
          </cell>
          <cell r="D1619">
            <v>2012</v>
          </cell>
          <cell r="AG1619">
            <v>1.5500435599549968E-5</v>
          </cell>
          <cell r="AH1619" t="str">
            <v>Estaleiro</v>
          </cell>
        </row>
        <row r="1620">
          <cell r="B1620" t="str">
            <v>Dados Operacionais - Acordo Coletivo</v>
          </cell>
          <cell r="D1620">
            <v>2012</v>
          </cell>
          <cell r="AG1620">
            <v>1.9680747408643319E-3</v>
          </cell>
          <cell r="AH1620" t="str">
            <v>Corporativo</v>
          </cell>
        </row>
        <row r="1621">
          <cell r="B1621" t="str">
            <v>Dados Operacionais - Acordo Coletivo</v>
          </cell>
          <cell r="D1621">
            <v>2012</v>
          </cell>
          <cell r="AG1621">
            <v>0</v>
          </cell>
          <cell r="AH1621" t="str">
            <v>Brasco</v>
          </cell>
        </row>
        <row r="1622">
          <cell r="B1622" t="str">
            <v>Dados Operacionais - Movimentação de Containers - Deep Sea - Full</v>
          </cell>
          <cell r="D1622">
            <v>2012</v>
          </cell>
          <cell r="AG1622">
            <v>140097</v>
          </cell>
          <cell r="AH1622" t="str">
            <v>Tecon Rio Grande</v>
          </cell>
        </row>
        <row r="1623">
          <cell r="B1623" t="str">
            <v>Dados Operacionais - Movimentação de Containers - Deep Sea - Empty</v>
          </cell>
          <cell r="D1623">
            <v>2012</v>
          </cell>
          <cell r="AG1623">
            <v>86108</v>
          </cell>
          <cell r="AH1623" t="str">
            <v>Tecon Rio Grande</v>
          </cell>
        </row>
        <row r="1624">
          <cell r="B1624" t="str">
            <v>Dados Operacionais - Movimentação de Containers - Cabotage - Full</v>
          </cell>
          <cell r="D1624">
            <v>2012</v>
          </cell>
          <cell r="AG1624">
            <v>15003</v>
          </cell>
          <cell r="AH1624" t="str">
            <v>Tecon Rio Grande</v>
          </cell>
        </row>
        <row r="1625">
          <cell r="B1625" t="str">
            <v>Dados Operacionais - Movimentação de Containers - Cabotage - Empty</v>
          </cell>
          <cell r="D1625">
            <v>2012</v>
          </cell>
          <cell r="AG1625">
            <v>10209</v>
          </cell>
          <cell r="AH1625" t="str">
            <v>Tecon Rio Grande</v>
          </cell>
        </row>
        <row r="1626">
          <cell r="B1626" t="str">
            <v>Dados Operacionais - Movimentação de Containers - Others - Full</v>
          </cell>
          <cell r="D1626">
            <v>2012</v>
          </cell>
          <cell r="AG1626">
            <v>44457</v>
          </cell>
          <cell r="AH1626" t="str">
            <v>Tecon Rio Grande</v>
          </cell>
        </row>
        <row r="1627">
          <cell r="B1627" t="str">
            <v>Dados Operacionais - Movimentação de Containers - Others - Empty</v>
          </cell>
          <cell r="D1627">
            <v>2012</v>
          </cell>
          <cell r="AG1627">
            <v>4273</v>
          </cell>
          <cell r="AH1627" t="str">
            <v>Tecon Rio Grande</v>
          </cell>
        </row>
        <row r="1628">
          <cell r="B1628" t="str">
            <v>Dados Operacionais - Movimentação de Containers - Deep Sea - Full</v>
          </cell>
          <cell r="D1628">
            <v>2012</v>
          </cell>
          <cell r="AG1628">
            <v>65694.201422624523</v>
          </cell>
          <cell r="AH1628" t="str">
            <v>Tecon Salvador</v>
          </cell>
        </row>
        <row r="1629">
          <cell r="B1629" t="str">
            <v>Dados Operacionais - Movimentação de Containers - Deep Sea - Empty</v>
          </cell>
          <cell r="D1629">
            <v>2012</v>
          </cell>
          <cell r="AG1629">
            <v>8331.2151897115418</v>
          </cell>
          <cell r="AH1629" t="str">
            <v>Tecon Salvador</v>
          </cell>
        </row>
        <row r="1630">
          <cell r="B1630" t="str">
            <v>Dados Operacionais - Movimentação de Containers - Cabotage - Full</v>
          </cell>
          <cell r="D1630">
            <v>2012</v>
          </cell>
          <cell r="AG1630">
            <v>20230.673284523156</v>
          </cell>
          <cell r="AH1630" t="str">
            <v>Tecon Salvador</v>
          </cell>
        </row>
        <row r="1631">
          <cell r="B1631" t="str">
            <v>Dados Operacionais - Movimentação de Containers - Cabotage - Empty</v>
          </cell>
          <cell r="D1631">
            <v>2012</v>
          </cell>
          <cell r="AG1631">
            <v>25664.109795048633</v>
          </cell>
          <cell r="AH1631" t="str">
            <v>Tecon Salvador</v>
          </cell>
        </row>
        <row r="1632">
          <cell r="B1632" t="str">
            <v>Dados Operacionais - Movimentação de Containers - Others - Full</v>
          </cell>
          <cell r="D1632">
            <v>2012</v>
          </cell>
          <cell r="AG1632">
            <v>5128.4533334083171</v>
          </cell>
          <cell r="AH1632" t="str">
            <v>Tecon Salvador</v>
          </cell>
        </row>
        <row r="1633">
          <cell r="B1633" t="str">
            <v>Dados Operacionais - Movimentação de Containers - Others - Empty</v>
          </cell>
          <cell r="D1633">
            <v>2012</v>
          </cell>
          <cell r="AG1633">
            <v>1238.3469746838721</v>
          </cell>
          <cell r="AH1633" t="str">
            <v>Tecon Salvador</v>
          </cell>
        </row>
        <row r="1634">
          <cell r="B1634" t="str">
            <v>Dados Operacionais - Movimentação de Containers - Deep Sea - Full</v>
          </cell>
          <cell r="D1634">
            <v>2012</v>
          </cell>
          <cell r="AG1634">
            <v>205791.20142262452</v>
          </cell>
          <cell r="AH1634" t="str">
            <v>Terminais Portuários</v>
          </cell>
        </row>
        <row r="1635">
          <cell r="B1635" t="str">
            <v>Dados Operacionais - Movimentação de Containers - Deep Sea - Empty</v>
          </cell>
          <cell r="D1635">
            <v>2012</v>
          </cell>
          <cell r="AG1635">
            <v>94439.21518971154</v>
          </cell>
          <cell r="AH1635" t="str">
            <v>Terminais Portuários</v>
          </cell>
        </row>
        <row r="1636">
          <cell r="B1636" t="str">
            <v>Dados Operacionais - Movimentação de Containers - Cabotage - Full</v>
          </cell>
          <cell r="D1636">
            <v>2012</v>
          </cell>
          <cell r="AG1636">
            <v>35233.67328452316</v>
          </cell>
          <cell r="AH1636" t="str">
            <v>Terminais Portuários</v>
          </cell>
        </row>
        <row r="1637">
          <cell r="B1637" t="str">
            <v>Dados Operacionais - Movimentação de Containers - Cabotage - Empty</v>
          </cell>
          <cell r="D1637">
            <v>2012</v>
          </cell>
          <cell r="AG1637">
            <v>35873.109795048629</v>
          </cell>
          <cell r="AH1637" t="str">
            <v>Terminais Portuários</v>
          </cell>
        </row>
        <row r="1638">
          <cell r="B1638" t="str">
            <v>Dados Operacionais - Movimentação de Containers - Others - Full</v>
          </cell>
          <cell r="D1638">
            <v>2012</v>
          </cell>
          <cell r="AG1638">
            <v>49585.453333408317</v>
          </cell>
          <cell r="AH1638" t="str">
            <v>Terminais Portuários</v>
          </cell>
        </row>
        <row r="1639">
          <cell r="B1639" t="str">
            <v>Dados Operacionais - Movimentação de Containers - Others - Empty</v>
          </cell>
          <cell r="D1639">
            <v>2012</v>
          </cell>
          <cell r="AG1639">
            <v>5511.3469746838718</v>
          </cell>
          <cell r="AH1639" t="str">
            <v>Terminais Portuários</v>
          </cell>
        </row>
        <row r="1640">
          <cell r="B1640" t="str">
            <v>Dados Operacionais - Receita Liquida FMR - Movimentação de Containers</v>
          </cell>
          <cell r="D1640">
            <v>2012</v>
          </cell>
          <cell r="AG1640">
            <v>58525998.180909999</v>
          </cell>
          <cell r="AH1640" t="str">
            <v>Terminais Portuários</v>
          </cell>
        </row>
        <row r="1641">
          <cell r="B1641" t="str">
            <v>Dados Operacionais - Receita Liquida FMR - Armazenagem</v>
          </cell>
          <cell r="D1641">
            <v>2012</v>
          </cell>
          <cell r="AG1641">
            <v>18867270.708179999</v>
          </cell>
          <cell r="AH1641" t="str">
            <v>Terminais Portuários</v>
          </cell>
        </row>
        <row r="1642">
          <cell r="B1642" t="str">
            <v>Dados Operacionais - Receita Liquida FMR - Outros</v>
          </cell>
          <cell r="D1642">
            <v>2012</v>
          </cell>
          <cell r="AG1642">
            <v>17433825.344159998</v>
          </cell>
          <cell r="AH1642" t="str">
            <v>Terminais Portuários</v>
          </cell>
        </row>
        <row r="1643">
          <cell r="B1643" t="str">
            <v>Dados Operacionais - Brasco - Receita Day Rate</v>
          </cell>
          <cell r="D1643">
            <v>2012</v>
          </cell>
          <cell r="AG1643">
            <v>9579.5342220573093</v>
          </cell>
          <cell r="AH1643" t="str">
            <v>Brasco</v>
          </cell>
        </row>
        <row r="1644">
          <cell r="B1644" t="str">
            <v>Dados Operacionais - Brasco - Receita Asset Utilization</v>
          </cell>
          <cell r="D1644">
            <v>2012</v>
          </cell>
          <cell r="AG1644">
            <v>7103.3937080484184</v>
          </cell>
          <cell r="AH1644" t="str">
            <v>Brasco</v>
          </cell>
        </row>
        <row r="1645">
          <cell r="B1645" t="str">
            <v>Dados Operacionais - Brasco - Receita Wast Management</v>
          </cell>
          <cell r="D1645">
            <v>2012</v>
          </cell>
          <cell r="AG1645">
            <v>3690.2422189416593</v>
          </cell>
          <cell r="AH1645" t="str">
            <v>Brasco</v>
          </cell>
        </row>
        <row r="1646">
          <cell r="B1646" t="str">
            <v>Dados Operacionais - Brasco - Receita Others</v>
          </cell>
          <cell r="D1646">
            <v>2012</v>
          </cell>
          <cell r="AG1646">
            <v>1264.7690354272224</v>
          </cell>
          <cell r="AH1646" t="str">
            <v>Brasco</v>
          </cell>
        </row>
        <row r="1647">
          <cell r="B1647" t="str">
            <v>Dados Operacionais - Brasco - Quantidade de Contratos</v>
          </cell>
          <cell r="D1647">
            <v>2012</v>
          </cell>
          <cell r="AG1647">
            <v>9</v>
          </cell>
          <cell r="AH1647" t="str">
            <v>Brasco</v>
          </cell>
        </row>
        <row r="1648">
          <cell r="B1648" t="str">
            <v>Dados Operacionais - Quantidade de Manobras Portuárias (Próprias)</v>
          </cell>
          <cell r="D1648">
            <v>2012</v>
          </cell>
          <cell r="AG1648">
            <v>25906.5</v>
          </cell>
          <cell r="AH1648" t="str">
            <v>Rebocagem</v>
          </cell>
        </row>
        <row r="1649">
          <cell r="B1649" t="str">
            <v>Dados Operacionais - Operações Especiais</v>
          </cell>
          <cell r="D1649">
            <v>2012</v>
          </cell>
          <cell r="AG1649">
            <v>11486316.26</v>
          </cell>
          <cell r="AH1649" t="str">
            <v>Rebocagem</v>
          </cell>
        </row>
        <row r="1650">
          <cell r="B1650" t="str">
            <v>Dados Operacionais - Quantidade de Viagens</v>
          </cell>
          <cell r="D1650">
            <v>2012</v>
          </cell>
          <cell r="AG1650">
            <v>7760</v>
          </cell>
          <cell r="AH1650" t="str">
            <v>Logística</v>
          </cell>
        </row>
        <row r="1651">
          <cell r="B1651" t="str">
            <v>Dados Operacionais - Quantidade de Operações</v>
          </cell>
          <cell r="D1651">
            <v>2012</v>
          </cell>
          <cell r="AG1651">
            <v>16</v>
          </cell>
          <cell r="AH1651" t="str">
            <v>Logística</v>
          </cell>
        </row>
        <row r="1652">
          <cell r="B1652" t="str">
            <v>Dados Operacionais - Quantidade de Escalas Atendidas</v>
          </cell>
          <cell r="D1652">
            <v>2012</v>
          </cell>
          <cell r="AG1652">
            <v>3861</v>
          </cell>
          <cell r="AH1652" t="str">
            <v>Agenciamento Marítimo</v>
          </cell>
        </row>
        <row r="1653">
          <cell r="B1653" t="str">
            <v>Dados Operacionais - Quantidade de BLs Processados</v>
          </cell>
          <cell r="D1653">
            <v>2012</v>
          </cell>
          <cell r="AG1653">
            <v>51299</v>
          </cell>
          <cell r="AH1653" t="str">
            <v>Agenciamento Marítimo</v>
          </cell>
        </row>
        <row r="1654">
          <cell r="B1654" t="str">
            <v>Dados Operacionais - Quantidade de Containers Controlados</v>
          </cell>
          <cell r="D1654">
            <v>2012</v>
          </cell>
          <cell r="AG1654">
            <v>89591.63</v>
          </cell>
          <cell r="AH1654" t="str">
            <v>Agenciamento Marítimo</v>
          </cell>
        </row>
        <row r="1655">
          <cell r="B1655" t="str">
            <v>Dados Operacionais - Quantidade de PSVs</v>
          </cell>
          <cell r="D1655">
            <v>2012</v>
          </cell>
          <cell r="AG1655">
            <v>16</v>
          </cell>
          <cell r="AH1655" t="str">
            <v>Offshore</v>
          </cell>
        </row>
        <row r="1656">
          <cell r="B1656" t="str">
            <v>Dados Operacionais - Quantidade de Dias de Operação</v>
          </cell>
          <cell r="D1656">
            <v>2012</v>
          </cell>
          <cell r="AG1656">
            <v>2717</v>
          </cell>
          <cell r="AH1656" t="str">
            <v>Offshore</v>
          </cell>
        </row>
        <row r="1657">
          <cell r="B1657" t="str">
            <v>Dados Operacionais - Daily Rate da Embarcação Albatroz</v>
          </cell>
          <cell r="D1657">
            <v>2012</v>
          </cell>
          <cell r="AG1657">
            <v>24392.584710600517</v>
          </cell>
          <cell r="AH1657" t="str">
            <v>Offshore</v>
          </cell>
        </row>
        <row r="1658">
          <cell r="B1658" t="str">
            <v>Dados Operacionais - Daily Rate da Embarcação Gaivota</v>
          </cell>
          <cell r="D1658">
            <v>2012</v>
          </cell>
          <cell r="AG1658">
            <v>24437.682754245558</v>
          </cell>
          <cell r="AH1658" t="str">
            <v>Offshore</v>
          </cell>
        </row>
        <row r="1659">
          <cell r="B1659" t="str">
            <v>Dados Operacionais - Daily Rate da Embarcação Fragata</v>
          </cell>
          <cell r="D1659">
            <v>2012</v>
          </cell>
          <cell r="AG1659">
            <v>15448.933064610581</v>
          </cell>
          <cell r="AH1659" t="str">
            <v>Offshore</v>
          </cell>
        </row>
        <row r="1660">
          <cell r="B1660" t="str">
            <v>Dados Operacionais - Daily Rate da Embarcação Pelicano</v>
          </cell>
          <cell r="D1660">
            <v>2012</v>
          </cell>
          <cell r="AG1660">
            <v>15553.349318374472</v>
          </cell>
          <cell r="AH1660" t="str">
            <v>Offshore</v>
          </cell>
        </row>
        <row r="1661">
          <cell r="B1661" t="str">
            <v>Dados Operacionais - Daily Rate da Embarcação Atobá</v>
          </cell>
          <cell r="D1661">
            <v>2012</v>
          </cell>
          <cell r="AG1661">
            <v>15553.349269061728</v>
          </cell>
          <cell r="AH1661" t="str">
            <v>Offshore</v>
          </cell>
        </row>
        <row r="1662">
          <cell r="B1662" t="str">
            <v>Dados Operacionais - Daily Rate da Embarcação Petrel</v>
          </cell>
          <cell r="D1662">
            <v>2012</v>
          </cell>
          <cell r="AG1662">
            <v>15784.893758539918</v>
          </cell>
          <cell r="AH1662" t="str">
            <v>Offshore</v>
          </cell>
        </row>
        <row r="1663">
          <cell r="B1663" t="str">
            <v>Dados Operacionais - Daily Rate da Embarcação Skua</v>
          </cell>
          <cell r="D1663">
            <v>2012</v>
          </cell>
          <cell r="AG1663">
            <v>15784.89375853992</v>
          </cell>
          <cell r="AH1663" t="str">
            <v>Offshore</v>
          </cell>
        </row>
        <row r="1664">
          <cell r="B1664" t="str">
            <v>Dados Operacionais - Daily Rate da Embarcação Bigua</v>
          </cell>
          <cell r="D1664">
            <v>2012</v>
          </cell>
          <cell r="AG1664">
            <v>15743.871837302362</v>
          </cell>
          <cell r="AH1664" t="str">
            <v>Offshore</v>
          </cell>
        </row>
        <row r="1665">
          <cell r="B1665" t="str">
            <v>Dados Operacionais - Daily Rate da Embarcação Fulmar</v>
          </cell>
          <cell r="D1665">
            <v>2012</v>
          </cell>
          <cell r="AG1665">
            <v>15891.545656353699</v>
          </cell>
          <cell r="AH1665" t="str">
            <v>Offshore</v>
          </cell>
        </row>
        <row r="1666">
          <cell r="B1666" t="str">
            <v>Dados Operacionais - Daily Rate da Embarcação Talha-mar</v>
          </cell>
          <cell r="D1666">
            <v>2012</v>
          </cell>
          <cell r="AG1666">
            <v>18184.782409232874</v>
          </cell>
          <cell r="AH1666" t="str">
            <v>Offshore</v>
          </cell>
        </row>
        <row r="1667">
          <cell r="B1667" t="str">
            <v>Dados Operacionais - Daily Rate da Embarcação Torda</v>
          </cell>
          <cell r="D1667">
            <v>2012</v>
          </cell>
          <cell r="AG1667">
            <v>18563.125876257942</v>
          </cell>
          <cell r="AH1667" t="str">
            <v>Offshore</v>
          </cell>
        </row>
        <row r="1668">
          <cell r="B1668" t="str">
            <v>Dados Operacionais - Daily Rate da Embarcação Cormoran</v>
          </cell>
          <cell r="D1668">
            <v>2012</v>
          </cell>
          <cell r="AG1668">
            <v>27799.911380050755</v>
          </cell>
          <cell r="AH1668" t="str">
            <v>Offshore</v>
          </cell>
        </row>
        <row r="1669">
          <cell r="B1669" t="str">
            <v>Dados Operacionais - Daily Rate da Embarcação Sterna</v>
          </cell>
          <cell r="D1669">
            <v>2012</v>
          </cell>
          <cell r="AG1669">
            <v>38009.118209419248</v>
          </cell>
          <cell r="AH1669" t="str">
            <v>Offshore</v>
          </cell>
        </row>
        <row r="1670">
          <cell r="B1670" t="str">
            <v>Dados Operacionais - Daily Rate da Embarcação Cyclone (Afretado)</v>
          </cell>
          <cell r="D1670">
            <v>2012</v>
          </cell>
          <cell r="AG1670">
            <v>0</v>
          </cell>
          <cell r="AH1670" t="str">
            <v>Offshore</v>
          </cell>
        </row>
        <row r="1671">
          <cell r="B1671" t="str">
            <v>Dados Operacionais - Daily Rate da Embarcação Chinook (Afretado)</v>
          </cell>
          <cell r="D1671">
            <v>2012</v>
          </cell>
          <cell r="AG1671">
            <v>0</v>
          </cell>
          <cell r="AH1671" t="str">
            <v>Offshore</v>
          </cell>
        </row>
        <row r="1672">
          <cell r="B1672" t="str">
            <v>Dados Operacionais - Daily Rate da Embarcação Subhiksha (Afretado)</v>
          </cell>
          <cell r="D1672">
            <v>2012</v>
          </cell>
          <cell r="AG1672">
            <v>1777.1248343384325</v>
          </cell>
          <cell r="AH1672" t="str">
            <v>Offshore</v>
          </cell>
        </row>
        <row r="1673">
          <cell r="B1673" t="str">
            <v>Dados Operacionais - Daily Rate da Embarcação Sudaksha (Afretado)</v>
          </cell>
          <cell r="D1673">
            <v>2012</v>
          </cell>
          <cell r="AG1673">
            <v>1777.1248343384325</v>
          </cell>
          <cell r="AH1673" t="str">
            <v>Offshore</v>
          </cell>
        </row>
        <row r="1674">
          <cell r="B1674" t="str">
            <v>Dados Operacionais - Daily Rate da Embarcação Suvarna (Afretado)</v>
          </cell>
          <cell r="D1674">
            <v>2012</v>
          </cell>
          <cell r="AG1674">
            <v>1777.1248343384325</v>
          </cell>
          <cell r="AH1674" t="str">
            <v>Offshore</v>
          </cell>
        </row>
        <row r="1675">
          <cell r="B1675" t="str">
            <v>Dados Operacionais - EBITDA Operações Especiais FMR</v>
          </cell>
          <cell r="D1675">
            <v>2012</v>
          </cell>
          <cell r="AG1675">
            <v>6926021.1900000004</v>
          </cell>
          <cell r="AH1675" t="str">
            <v>Rebocagem</v>
          </cell>
        </row>
        <row r="1676">
          <cell r="B1676" t="str">
            <v>Dados Operacionais - % of completion Casco WS 129 (Físico)</v>
          </cell>
          <cell r="D1676">
            <v>2012</v>
          </cell>
          <cell r="AG1676">
            <v>0</v>
          </cell>
          <cell r="AH1676" t="str">
            <v>Estaleiro</v>
          </cell>
        </row>
        <row r="1677">
          <cell r="B1677" t="str">
            <v>Dados Operacionais - % of completion Casco WS 130 (Físico)</v>
          </cell>
          <cell r="D1677">
            <v>2012</v>
          </cell>
          <cell r="AG1677">
            <v>93.68</v>
          </cell>
          <cell r="AH1677" t="str">
            <v>Estaleiro</v>
          </cell>
        </row>
        <row r="1678">
          <cell r="B1678" t="str">
            <v>Dados Operacionais - % of completion Casco WS 128 (Físico)</v>
          </cell>
          <cell r="D1678">
            <v>2012</v>
          </cell>
          <cell r="AG1678">
            <v>36.74</v>
          </cell>
          <cell r="AH1678" t="str">
            <v>Estaleiro</v>
          </cell>
        </row>
        <row r="1679">
          <cell r="B1679" t="str">
            <v>Dados Operacionais - % of completion Casco WS 129 (Financeiro)</v>
          </cell>
          <cell r="D1679">
            <v>2012</v>
          </cell>
          <cell r="AG1679">
            <v>0</v>
          </cell>
          <cell r="AH1679" t="str">
            <v>Estaleiro</v>
          </cell>
        </row>
        <row r="1680">
          <cell r="B1680" t="str">
            <v>Dados Operacionais - % of completion Casco WS 130 (Financeiro)</v>
          </cell>
          <cell r="D1680">
            <v>2012</v>
          </cell>
          <cell r="AG1680">
            <v>1.0149665965701264</v>
          </cell>
          <cell r="AH1680" t="str">
            <v>Estaleiro</v>
          </cell>
        </row>
        <row r="1681">
          <cell r="B1681" t="str">
            <v>Dados Operacionais - % of completion Casco WS 128 (Financeiro)</v>
          </cell>
          <cell r="D1681">
            <v>2012</v>
          </cell>
          <cell r="AG1681">
            <v>0.27871982513506932</v>
          </cell>
          <cell r="AH1681" t="str">
            <v>Estaleiro</v>
          </cell>
        </row>
        <row r="1682">
          <cell r="B1682" t="str">
            <v>Dados Operacionais - Qtde. de aço edificado Casco WS 128</v>
          </cell>
          <cell r="D1682">
            <v>2012</v>
          </cell>
          <cell r="AG1682">
            <v>203</v>
          </cell>
          <cell r="AH1682" t="str">
            <v>Estaleiro</v>
          </cell>
        </row>
        <row r="1683">
          <cell r="B1683" t="str">
            <v>Dados Operacionais - Qtde. de aço edificado Casco WS 130</v>
          </cell>
          <cell r="D1683">
            <v>2012</v>
          </cell>
          <cell r="AG1683">
            <v>9.43</v>
          </cell>
          <cell r="AH1683" t="str">
            <v>Estaleiro</v>
          </cell>
        </row>
        <row r="1684">
          <cell r="B1684" t="str">
            <v>Dados Operacionais - Número de atracações spot (Base Niterói)</v>
          </cell>
          <cell r="D1684">
            <v>2012</v>
          </cell>
          <cell r="AG1684">
            <v>26</v>
          </cell>
          <cell r="AH1684" t="str">
            <v>Brasco</v>
          </cell>
        </row>
        <row r="1685">
          <cell r="B1685" t="str">
            <v>Dados Operacionais - Número de atracações regular (Base Niterói)</v>
          </cell>
          <cell r="D1685">
            <v>2012</v>
          </cell>
          <cell r="AG1685">
            <v>493</v>
          </cell>
          <cell r="AH1685" t="str">
            <v>Brasco</v>
          </cell>
        </row>
        <row r="1686">
          <cell r="B1686" t="str">
            <v>Dados Operacionais - Número de atracações regular (Petrobras - São Luis)</v>
          </cell>
          <cell r="D1686">
            <v>2012</v>
          </cell>
          <cell r="AG1686">
            <v>52</v>
          </cell>
          <cell r="AH1686" t="str">
            <v>Brasco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2049"/>
  <sheetViews>
    <sheetView showGridLines="0" zoomScale="85" zoomScaleNormal="85" zoomScaleSheetLayoutView="40" workbookViewId="0">
      <pane xSplit="1" ySplit="9" topLeftCell="B16" activePane="bottomRight" state="frozen"/>
      <selection pane="topRight" activeCell="B1" sqref="B1"/>
      <selection pane="bottomLeft" activeCell="A10" sqref="A10"/>
      <selection pane="bottomRight" activeCell="B24" sqref="B24"/>
    </sheetView>
  </sheetViews>
  <sheetFormatPr defaultColWidth="5.140625" defaultRowHeight="16.5" customHeight="1" x14ac:dyDescent="0.2"/>
  <cols>
    <col min="1" max="1" width="42.5703125" style="6" customWidth="1"/>
    <col min="2" max="124" width="8.140625" style="6" customWidth="1"/>
    <col min="125" max="128" width="8.28515625" style="136" bestFit="1" customWidth="1"/>
    <col min="129" max="130" width="7.140625" style="6" bestFit="1" customWidth="1"/>
    <col min="131" max="131" width="6.85546875" style="6" bestFit="1" customWidth="1"/>
    <col min="132" max="133" width="7" style="6" bestFit="1" customWidth="1"/>
    <col min="134" max="134" width="6.85546875" style="6" bestFit="1" customWidth="1"/>
    <col min="135" max="135" width="7" style="6" bestFit="1" customWidth="1"/>
    <col min="136" max="136" width="7.28515625" style="6" bestFit="1" customWidth="1"/>
    <col min="137" max="137" width="6.85546875" style="6" bestFit="1" customWidth="1"/>
    <col min="138" max="138" width="7.28515625" style="6" bestFit="1" customWidth="1"/>
    <col min="139" max="140" width="7.140625" style="6" bestFit="1" customWidth="1"/>
    <col min="141" max="146" width="8.140625" style="6" bestFit="1" customWidth="1"/>
    <col min="147" max="16384" width="5.140625" style="6"/>
  </cols>
  <sheetData>
    <row r="1" spans="1:146" ht="6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DU1" s="119"/>
      <c r="DV1" s="119"/>
      <c r="DW1" s="119"/>
      <c r="DX1" s="119"/>
    </row>
    <row r="2" spans="1:146" ht="6.75" customHeight="1" x14ac:dyDescent="0.2">
      <c r="A2" s="2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DU2" s="115"/>
      <c r="DV2" s="115"/>
      <c r="DW2" s="115"/>
      <c r="DX2" s="115"/>
    </row>
    <row r="3" spans="1:146" s="3" customFormat="1" ht="19.5" customHeight="1" x14ac:dyDescent="0.25">
      <c r="A3" s="4"/>
      <c r="DU3" s="116"/>
      <c r="DV3" s="116"/>
      <c r="DW3" s="116"/>
      <c r="DX3" s="116"/>
      <c r="EJ3" s="200">
        <v>140</v>
      </c>
      <c r="EK3" s="200">
        <v>141</v>
      </c>
      <c r="EL3" s="200"/>
      <c r="EM3" s="200"/>
      <c r="EN3" s="200"/>
      <c r="EO3" s="200">
        <v>145</v>
      </c>
      <c r="EP3" s="200"/>
    </row>
    <row r="4" spans="1:146" ht="11.25" customHeight="1" x14ac:dyDescent="0.2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DU4" s="119"/>
      <c r="DV4" s="119"/>
      <c r="DW4" s="119"/>
      <c r="DX4" s="119"/>
      <c r="EJ4" s="7"/>
      <c r="EK4" s="7"/>
      <c r="EL4" s="7"/>
      <c r="EM4" s="7"/>
      <c r="EN4" s="7"/>
      <c r="EO4" s="7"/>
      <c r="EP4" s="7"/>
    </row>
    <row r="5" spans="1:146" ht="11.25" customHeight="1" x14ac:dyDescent="0.2">
      <c r="A5" s="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DU5" s="119"/>
      <c r="DV5" s="119"/>
      <c r="DW5" s="119"/>
      <c r="DX5" s="119"/>
      <c r="EJ5" s="7"/>
      <c r="EK5" s="7"/>
      <c r="EL5" s="7"/>
      <c r="EM5" s="7"/>
      <c r="EN5" s="7"/>
      <c r="EO5" s="7"/>
      <c r="EP5" s="7"/>
    </row>
    <row r="6" spans="1:146" ht="6.75" customHeight="1" x14ac:dyDescent="0.2">
      <c r="A6" s="2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DU6" s="115"/>
      <c r="DV6" s="115"/>
      <c r="DW6" s="115"/>
      <c r="DX6" s="115"/>
      <c r="EJ6" s="7"/>
      <c r="EK6" s="7"/>
      <c r="EL6" s="7"/>
      <c r="EM6" s="7"/>
      <c r="EN6" s="7"/>
      <c r="EO6" s="7"/>
      <c r="EP6" s="7"/>
    </row>
    <row r="7" spans="1:146" ht="6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DU7" s="119"/>
      <c r="DV7" s="119"/>
      <c r="DW7" s="119"/>
      <c r="DX7" s="119"/>
      <c r="EJ7" s="7"/>
      <c r="EK7" s="7"/>
      <c r="EL7" s="7"/>
      <c r="EM7" s="7"/>
      <c r="EN7" s="7"/>
      <c r="EO7" s="7"/>
      <c r="EP7" s="7"/>
    </row>
    <row r="8" spans="1:146" s="7" customFormat="1" ht="13.5" thickBot="1" x14ac:dyDescent="0.25">
      <c r="B8" s="7" t="s">
        <v>141</v>
      </c>
      <c r="C8" s="7" t="s">
        <v>141</v>
      </c>
      <c r="D8" s="7" t="s">
        <v>141</v>
      </c>
      <c r="E8" s="7" t="s">
        <v>142</v>
      </c>
      <c r="F8" s="7" t="s">
        <v>142</v>
      </c>
      <c r="G8" s="7" t="s">
        <v>142</v>
      </c>
      <c r="H8" s="7" t="s">
        <v>143</v>
      </c>
      <c r="I8" s="7" t="s">
        <v>143</v>
      </c>
      <c r="J8" s="7" t="s">
        <v>143</v>
      </c>
      <c r="K8" s="7" t="s">
        <v>144</v>
      </c>
      <c r="L8" s="7" t="s">
        <v>144</v>
      </c>
      <c r="M8" s="7" t="s">
        <v>144</v>
      </c>
      <c r="N8" s="7" t="s">
        <v>145</v>
      </c>
      <c r="O8" s="7" t="s">
        <v>145</v>
      </c>
      <c r="P8" s="7" t="s">
        <v>145</v>
      </c>
      <c r="Q8" s="7" t="s">
        <v>146</v>
      </c>
      <c r="R8" s="7" t="s">
        <v>146</v>
      </c>
      <c r="S8" s="7" t="s">
        <v>146</v>
      </c>
      <c r="T8" s="7" t="s">
        <v>147</v>
      </c>
      <c r="U8" s="7" t="s">
        <v>147</v>
      </c>
      <c r="V8" s="7" t="s">
        <v>147</v>
      </c>
      <c r="W8" s="7" t="s">
        <v>148</v>
      </c>
      <c r="X8" s="7" t="s">
        <v>148</v>
      </c>
      <c r="Y8" s="7" t="s">
        <v>148</v>
      </c>
      <c r="Z8" s="7" t="s">
        <v>57</v>
      </c>
      <c r="AA8" s="7" t="s">
        <v>57</v>
      </c>
      <c r="AB8" s="7" t="s">
        <v>57</v>
      </c>
      <c r="AC8" s="7" t="s">
        <v>58</v>
      </c>
      <c r="AD8" s="7" t="s">
        <v>58</v>
      </c>
      <c r="AE8" s="7" t="s">
        <v>58</v>
      </c>
      <c r="AF8" s="7" t="s">
        <v>59</v>
      </c>
      <c r="AG8" s="7" t="s">
        <v>59</v>
      </c>
      <c r="AH8" s="7" t="s">
        <v>59</v>
      </c>
      <c r="AI8" s="7" t="s">
        <v>60</v>
      </c>
      <c r="AJ8" s="7" t="s">
        <v>60</v>
      </c>
      <c r="AK8" s="7" t="s">
        <v>60</v>
      </c>
      <c r="AL8" s="7" t="s">
        <v>61</v>
      </c>
      <c r="AM8" s="7" t="s">
        <v>61</v>
      </c>
      <c r="AN8" s="7" t="s">
        <v>61</v>
      </c>
      <c r="AO8" s="7" t="s">
        <v>62</v>
      </c>
      <c r="AP8" s="7" t="s">
        <v>62</v>
      </c>
      <c r="AQ8" s="7" t="s">
        <v>62</v>
      </c>
      <c r="AR8" s="7" t="s">
        <v>63</v>
      </c>
      <c r="AS8" s="7" t="s">
        <v>63</v>
      </c>
      <c r="AT8" s="7" t="s">
        <v>63</v>
      </c>
      <c r="AU8" s="7" t="s">
        <v>64</v>
      </c>
      <c r="AV8" s="7" t="s">
        <v>64</v>
      </c>
      <c r="AW8" s="7" t="s">
        <v>64</v>
      </c>
      <c r="AX8" s="7" t="s">
        <v>65</v>
      </c>
      <c r="AY8" s="7" t="s">
        <v>65</v>
      </c>
      <c r="AZ8" s="7" t="s">
        <v>65</v>
      </c>
      <c r="BA8" s="7" t="s">
        <v>66</v>
      </c>
      <c r="BB8" s="7" t="s">
        <v>66</v>
      </c>
      <c r="BC8" s="7" t="s">
        <v>66</v>
      </c>
      <c r="BD8" s="7" t="s">
        <v>67</v>
      </c>
      <c r="BE8" s="7" t="s">
        <v>67</v>
      </c>
      <c r="BF8" s="7" t="s">
        <v>67</v>
      </c>
      <c r="BG8" s="7" t="s">
        <v>68</v>
      </c>
      <c r="BH8" s="7" t="s">
        <v>68</v>
      </c>
      <c r="BI8" s="7" t="s">
        <v>68</v>
      </c>
      <c r="BJ8" s="7" t="s">
        <v>69</v>
      </c>
      <c r="BK8" s="7" t="s">
        <v>69</v>
      </c>
      <c r="BL8" s="7" t="s">
        <v>69</v>
      </c>
      <c r="BM8" s="7" t="s">
        <v>70</v>
      </c>
      <c r="BN8" s="7" t="s">
        <v>70</v>
      </c>
      <c r="BO8" s="7" t="s">
        <v>70</v>
      </c>
      <c r="BP8" s="7" t="s">
        <v>71</v>
      </c>
      <c r="BQ8" s="7" t="s">
        <v>71</v>
      </c>
      <c r="BR8" s="7" t="s">
        <v>71</v>
      </c>
      <c r="BS8" s="7" t="s">
        <v>72</v>
      </c>
      <c r="BT8" s="7" t="s">
        <v>72</v>
      </c>
      <c r="BU8" s="7" t="s">
        <v>72</v>
      </c>
      <c r="BV8" s="7" t="s">
        <v>73</v>
      </c>
      <c r="BW8" s="7" t="s">
        <v>73</v>
      </c>
      <c r="BX8" s="7" t="s">
        <v>73</v>
      </c>
      <c r="BY8" s="7" t="s">
        <v>74</v>
      </c>
      <c r="BZ8" s="7" t="s">
        <v>74</v>
      </c>
      <c r="CA8" s="7" t="s">
        <v>74</v>
      </c>
      <c r="CB8" s="7" t="s">
        <v>75</v>
      </c>
      <c r="CC8" s="7" t="s">
        <v>75</v>
      </c>
      <c r="CD8" s="7" t="s">
        <v>75</v>
      </c>
      <c r="CE8" s="7" t="s">
        <v>76</v>
      </c>
      <c r="CF8" s="7" t="s">
        <v>76</v>
      </c>
      <c r="CG8" s="7" t="s">
        <v>76</v>
      </c>
      <c r="CH8" s="7" t="s">
        <v>77</v>
      </c>
      <c r="CI8" s="7" t="s">
        <v>77</v>
      </c>
      <c r="CJ8" s="7" t="s">
        <v>77</v>
      </c>
      <c r="CK8" s="7" t="s">
        <v>78</v>
      </c>
      <c r="CL8" s="7" t="s">
        <v>78</v>
      </c>
      <c r="CM8" s="7" t="s">
        <v>78</v>
      </c>
      <c r="CN8" s="94" t="s">
        <v>107</v>
      </c>
      <c r="CO8" s="94" t="s">
        <v>107</v>
      </c>
      <c r="CP8" s="94" t="s">
        <v>107</v>
      </c>
      <c r="CQ8" s="94" t="s">
        <v>109</v>
      </c>
      <c r="CR8" s="94" t="s">
        <v>109</v>
      </c>
      <c r="CS8" s="94" t="s">
        <v>109</v>
      </c>
      <c r="CT8" s="94" t="s">
        <v>115</v>
      </c>
      <c r="CU8" s="94" t="s">
        <v>115</v>
      </c>
      <c r="CV8" s="94" t="s">
        <v>115</v>
      </c>
      <c r="CW8" s="94" t="s">
        <v>118</v>
      </c>
      <c r="CX8" s="94" t="s">
        <v>118</v>
      </c>
      <c r="CY8" s="94" t="s">
        <v>118</v>
      </c>
      <c r="CZ8" s="94" t="s">
        <v>125</v>
      </c>
      <c r="DA8" s="94" t="s">
        <v>125</v>
      </c>
      <c r="DB8" s="94" t="s">
        <v>125</v>
      </c>
      <c r="DC8" s="94" t="s">
        <v>129</v>
      </c>
      <c r="DR8" s="6"/>
      <c r="DS8" s="6"/>
      <c r="DT8" s="6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201" t="s">
        <v>216</v>
      </c>
      <c r="EK8" s="201" t="s">
        <v>216</v>
      </c>
      <c r="EL8" s="201"/>
      <c r="EM8" s="201"/>
      <c r="EN8" s="201"/>
      <c r="EO8" s="201" t="s">
        <v>229</v>
      </c>
      <c r="EP8" s="201" t="s">
        <v>230</v>
      </c>
    </row>
    <row r="9" spans="1:146" ht="16.5" customHeight="1" x14ac:dyDescent="0.2">
      <c r="A9" s="33" t="s">
        <v>79</v>
      </c>
      <c r="B9" s="204">
        <v>38718</v>
      </c>
      <c r="C9" s="204">
        <v>38749</v>
      </c>
      <c r="D9" s="204">
        <v>38777</v>
      </c>
      <c r="E9" s="204">
        <v>38808</v>
      </c>
      <c r="F9" s="204">
        <v>38838</v>
      </c>
      <c r="G9" s="204">
        <v>38869</v>
      </c>
      <c r="H9" s="204">
        <v>38899</v>
      </c>
      <c r="I9" s="204">
        <v>38930</v>
      </c>
      <c r="J9" s="204">
        <v>38961</v>
      </c>
      <c r="K9" s="204">
        <v>38991</v>
      </c>
      <c r="L9" s="204">
        <v>39022</v>
      </c>
      <c r="M9" s="204">
        <v>39052</v>
      </c>
      <c r="N9" s="204">
        <v>39083</v>
      </c>
      <c r="O9" s="204">
        <v>39114</v>
      </c>
      <c r="P9" s="204">
        <v>39142</v>
      </c>
      <c r="Q9" s="204">
        <v>39173</v>
      </c>
      <c r="R9" s="204">
        <v>39203</v>
      </c>
      <c r="S9" s="204">
        <v>39234</v>
      </c>
      <c r="T9" s="204">
        <v>39264</v>
      </c>
      <c r="U9" s="204">
        <v>39295</v>
      </c>
      <c r="V9" s="204">
        <v>39326</v>
      </c>
      <c r="W9" s="204">
        <v>39356</v>
      </c>
      <c r="X9" s="204">
        <v>39387</v>
      </c>
      <c r="Y9" s="204">
        <v>39417</v>
      </c>
      <c r="Z9" s="204">
        <v>39448</v>
      </c>
      <c r="AA9" s="204">
        <v>39479</v>
      </c>
      <c r="AB9" s="204">
        <v>39508</v>
      </c>
      <c r="AC9" s="204">
        <v>39539</v>
      </c>
      <c r="AD9" s="204">
        <v>39569</v>
      </c>
      <c r="AE9" s="204">
        <v>39600</v>
      </c>
      <c r="AF9" s="204">
        <v>39630</v>
      </c>
      <c r="AG9" s="204">
        <v>39661</v>
      </c>
      <c r="AH9" s="204">
        <v>39692</v>
      </c>
      <c r="AI9" s="204">
        <v>39722</v>
      </c>
      <c r="AJ9" s="204">
        <v>39753</v>
      </c>
      <c r="AK9" s="204">
        <v>39783</v>
      </c>
      <c r="AL9" s="204">
        <v>39814</v>
      </c>
      <c r="AM9" s="204">
        <v>39845</v>
      </c>
      <c r="AN9" s="204">
        <v>39873</v>
      </c>
      <c r="AO9" s="204">
        <v>39904</v>
      </c>
      <c r="AP9" s="204">
        <v>39934</v>
      </c>
      <c r="AQ9" s="204">
        <v>39965</v>
      </c>
      <c r="AR9" s="204">
        <v>39995</v>
      </c>
      <c r="AS9" s="204">
        <v>40026</v>
      </c>
      <c r="AT9" s="204">
        <v>40057</v>
      </c>
      <c r="AU9" s="204">
        <v>40087</v>
      </c>
      <c r="AV9" s="204">
        <v>40118</v>
      </c>
      <c r="AW9" s="204">
        <v>40148</v>
      </c>
      <c r="AX9" s="204">
        <v>40179</v>
      </c>
      <c r="AY9" s="204">
        <v>40210</v>
      </c>
      <c r="AZ9" s="204">
        <v>40238</v>
      </c>
      <c r="BA9" s="204">
        <v>40269</v>
      </c>
      <c r="BB9" s="204">
        <v>40299</v>
      </c>
      <c r="BC9" s="204">
        <v>40330</v>
      </c>
      <c r="BD9" s="204">
        <v>40360</v>
      </c>
      <c r="BE9" s="204">
        <v>40391</v>
      </c>
      <c r="BF9" s="204">
        <v>40422</v>
      </c>
      <c r="BG9" s="204">
        <v>40452</v>
      </c>
      <c r="BH9" s="204">
        <v>40483</v>
      </c>
      <c r="BI9" s="204">
        <v>40513</v>
      </c>
      <c r="BJ9" s="204">
        <v>40544</v>
      </c>
      <c r="BK9" s="204">
        <v>40575</v>
      </c>
      <c r="BL9" s="204">
        <v>40603</v>
      </c>
      <c r="BM9" s="204">
        <v>40634</v>
      </c>
      <c r="BN9" s="204">
        <v>40664</v>
      </c>
      <c r="BO9" s="204">
        <v>40695</v>
      </c>
      <c r="BP9" s="204">
        <v>40725</v>
      </c>
      <c r="BQ9" s="204">
        <v>40756</v>
      </c>
      <c r="BR9" s="204">
        <v>40787</v>
      </c>
      <c r="BS9" s="204">
        <v>40817</v>
      </c>
      <c r="BT9" s="204">
        <v>40848</v>
      </c>
      <c r="BU9" s="204">
        <v>40878</v>
      </c>
      <c r="BV9" s="204">
        <v>40909</v>
      </c>
      <c r="BW9" s="204">
        <v>40940</v>
      </c>
      <c r="BX9" s="204">
        <v>40969</v>
      </c>
      <c r="BY9" s="204">
        <v>41000</v>
      </c>
      <c r="BZ9" s="204">
        <v>41030</v>
      </c>
      <c r="CA9" s="204">
        <v>41061</v>
      </c>
      <c r="CB9" s="204">
        <v>41091</v>
      </c>
      <c r="CC9" s="204">
        <v>41122</v>
      </c>
      <c r="CD9" s="204">
        <v>41153</v>
      </c>
      <c r="CE9" s="204">
        <v>41183</v>
      </c>
      <c r="CF9" s="204">
        <v>41214</v>
      </c>
      <c r="CG9" s="204">
        <v>41244</v>
      </c>
      <c r="CH9" s="204">
        <v>41275</v>
      </c>
      <c r="CI9" s="204">
        <v>41306</v>
      </c>
      <c r="CJ9" s="204">
        <v>41334</v>
      </c>
      <c r="CK9" s="204">
        <v>41365</v>
      </c>
      <c r="CL9" s="204">
        <v>41395</v>
      </c>
      <c r="CM9" s="204">
        <v>41426</v>
      </c>
      <c r="CN9" s="204">
        <v>41456</v>
      </c>
      <c r="CO9" s="204">
        <v>41487</v>
      </c>
      <c r="CP9" s="204">
        <v>41518</v>
      </c>
      <c r="CQ9" s="204">
        <v>41548</v>
      </c>
      <c r="CR9" s="204">
        <v>41580</v>
      </c>
      <c r="CS9" s="204">
        <v>41609</v>
      </c>
      <c r="CT9" s="204">
        <v>41640</v>
      </c>
      <c r="CU9" s="204">
        <v>41671</v>
      </c>
      <c r="CV9" s="204">
        <v>41699</v>
      </c>
      <c r="CW9" s="204">
        <v>41730</v>
      </c>
      <c r="CX9" s="204">
        <v>41760</v>
      </c>
      <c r="CY9" s="204">
        <v>41791</v>
      </c>
      <c r="CZ9" s="204">
        <v>41821</v>
      </c>
      <c r="DA9" s="204">
        <v>41852</v>
      </c>
      <c r="DB9" s="204">
        <v>41883</v>
      </c>
      <c r="DC9" s="204">
        <v>41913</v>
      </c>
      <c r="DD9" s="204">
        <v>41944</v>
      </c>
      <c r="DE9" s="204">
        <v>41975</v>
      </c>
      <c r="DF9" s="204">
        <v>42016</v>
      </c>
      <c r="DG9" s="204">
        <v>42047</v>
      </c>
      <c r="DH9" s="204">
        <v>42075</v>
      </c>
      <c r="DI9" s="204">
        <v>42106</v>
      </c>
      <c r="DJ9" s="204">
        <v>42136</v>
      </c>
      <c r="DK9" s="204">
        <v>42167</v>
      </c>
      <c r="DL9" s="204">
        <v>42197</v>
      </c>
      <c r="DM9" s="204">
        <v>42228</v>
      </c>
      <c r="DN9" s="204">
        <v>42259</v>
      </c>
      <c r="DO9" s="204">
        <v>42289</v>
      </c>
      <c r="DP9" s="204">
        <v>42321</v>
      </c>
      <c r="DQ9" s="204">
        <v>42351</v>
      </c>
      <c r="DR9" s="204">
        <v>42382</v>
      </c>
      <c r="DS9" s="204">
        <v>42413</v>
      </c>
      <c r="DT9" s="204">
        <v>42430</v>
      </c>
      <c r="DU9" s="204">
        <v>42472</v>
      </c>
      <c r="DV9" s="204">
        <v>42502</v>
      </c>
      <c r="DW9" s="204">
        <v>42533</v>
      </c>
      <c r="DX9" s="204">
        <v>42552</v>
      </c>
      <c r="DY9" s="204">
        <v>42583</v>
      </c>
      <c r="DZ9" s="204">
        <v>42614</v>
      </c>
      <c r="EA9" s="204">
        <v>42668</v>
      </c>
      <c r="EB9" s="204">
        <v>42699</v>
      </c>
      <c r="EC9" s="204">
        <v>42729</v>
      </c>
      <c r="ED9" s="204">
        <v>42748</v>
      </c>
      <c r="EE9" s="204">
        <v>42779</v>
      </c>
      <c r="EF9" s="204">
        <v>42808</v>
      </c>
      <c r="EG9" s="204">
        <v>42826</v>
      </c>
      <c r="EH9" s="204">
        <v>42856</v>
      </c>
      <c r="EI9" s="204">
        <v>42887</v>
      </c>
      <c r="EJ9" s="204">
        <v>42917</v>
      </c>
      <c r="EK9" s="204">
        <v>42948</v>
      </c>
      <c r="EL9" s="204">
        <v>42979</v>
      </c>
      <c r="EM9" s="204">
        <v>43009</v>
      </c>
      <c r="EN9" s="204">
        <v>43040</v>
      </c>
      <c r="EO9" s="204">
        <v>43094</v>
      </c>
      <c r="EP9" s="204">
        <v>43101</v>
      </c>
    </row>
    <row r="10" spans="1:146" ht="16.5" customHeight="1" x14ac:dyDescent="0.2">
      <c r="A10" s="1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DU10" s="111"/>
      <c r="DV10" s="111"/>
      <c r="DW10" s="111"/>
      <c r="DX10" s="111"/>
    </row>
    <row r="11" spans="1:146" ht="13.5" customHeight="1" thickBot="1" x14ac:dyDescent="0.25">
      <c r="A11" s="34" t="s">
        <v>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</row>
    <row r="12" spans="1:146" ht="13.5" customHeight="1" x14ac:dyDescent="0.2">
      <c r="A12" s="13" t="s">
        <v>80</v>
      </c>
      <c r="B12" s="71">
        <v>26.136000000000003</v>
      </c>
      <c r="C12" s="71">
        <v>25.399000000000001</v>
      </c>
      <c r="D12" s="71">
        <v>33.015999999999998</v>
      </c>
      <c r="E12" s="71">
        <v>31.421999999999997</v>
      </c>
      <c r="F12" s="71">
        <v>33.003</v>
      </c>
      <c r="G12" s="71">
        <v>32.302</v>
      </c>
      <c r="H12" s="71">
        <v>33.902999999999999</v>
      </c>
      <c r="I12" s="71">
        <v>34.869</v>
      </c>
      <c r="J12" s="71">
        <v>33.147000000000006</v>
      </c>
      <c r="K12" s="71">
        <v>30.007000000000001</v>
      </c>
      <c r="L12" s="71">
        <v>28.228999999999999</v>
      </c>
      <c r="M12" s="71">
        <v>31.083999999999996</v>
      </c>
      <c r="N12" s="71">
        <v>28.311</v>
      </c>
      <c r="O12" s="71">
        <v>24.563000000000002</v>
      </c>
      <c r="P12" s="71">
        <v>29.632999999999999</v>
      </c>
      <c r="Q12" s="71">
        <v>27.974000000000004</v>
      </c>
      <c r="R12" s="71">
        <v>32.393000000000001</v>
      </c>
      <c r="S12" s="71">
        <v>31.561999999999998</v>
      </c>
      <c r="T12" s="71">
        <v>37.893999999999998</v>
      </c>
      <c r="U12" s="71">
        <v>32.545999999999999</v>
      </c>
      <c r="V12" s="71">
        <v>31.466999999999999</v>
      </c>
      <c r="W12" s="71">
        <v>36.826000000000001</v>
      </c>
      <c r="X12" s="71">
        <v>33.981000000000002</v>
      </c>
      <c r="Y12" s="71">
        <v>33.991</v>
      </c>
      <c r="Z12" s="71">
        <v>27.218000000000004</v>
      </c>
      <c r="AA12" s="71">
        <v>28.664999999999999</v>
      </c>
      <c r="AB12" s="71">
        <v>32.066000000000003</v>
      </c>
      <c r="AC12" s="71">
        <v>27.058999999999997</v>
      </c>
      <c r="AD12" s="71">
        <v>29.981000000000002</v>
      </c>
      <c r="AE12" s="71">
        <v>32.505999999999993</v>
      </c>
      <c r="AF12" s="71">
        <v>31.171000000000003</v>
      </c>
      <c r="AG12" s="71">
        <v>33.191000000000003</v>
      </c>
      <c r="AH12" s="71">
        <v>35.334000000000003</v>
      </c>
      <c r="AI12" s="71">
        <v>35.789000000000001</v>
      </c>
      <c r="AJ12" s="71">
        <v>32.433</v>
      </c>
      <c r="AK12" s="71">
        <v>31.309000000000001</v>
      </c>
      <c r="AL12" s="71">
        <v>24.840999999999998</v>
      </c>
      <c r="AM12" s="71">
        <v>26.362000000000002</v>
      </c>
      <c r="AN12" s="71">
        <v>31.992999999999999</v>
      </c>
      <c r="AO12" s="71">
        <v>32.395000000000003</v>
      </c>
      <c r="AP12" s="71">
        <v>33.748000000000005</v>
      </c>
      <c r="AQ12" s="71">
        <v>37.475999999999999</v>
      </c>
      <c r="AR12" s="71">
        <v>38.562999999999995</v>
      </c>
      <c r="AS12" s="71">
        <v>37.655000000000001</v>
      </c>
      <c r="AT12" s="71">
        <v>37.131999999999998</v>
      </c>
      <c r="AU12" s="71">
        <v>42.399000000000001</v>
      </c>
      <c r="AV12" s="71">
        <v>33.323999999999998</v>
      </c>
      <c r="AW12" s="71">
        <v>35.673000000000002</v>
      </c>
      <c r="AX12" s="71">
        <v>34.786000000000001</v>
      </c>
      <c r="AY12" s="71">
        <v>29.172000000000001</v>
      </c>
      <c r="AZ12" s="71">
        <v>36.222999999999999</v>
      </c>
      <c r="BA12" s="71">
        <v>36.355000000000004</v>
      </c>
      <c r="BB12" s="71">
        <v>40.451999999999998</v>
      </c>
      <c r="BC12" s="71">
        <v>42.959000000000003</v>
      </c>
      <c r="BD12" s="71">
        <v>38.251999999999995</v>
      </c>
      <c r="BE12" s="71">
        <v>41.216000000000001</v>
      </c>
      <c r="BF12" s="71">
        <v>41.959000000000003</v>
      </c>
      <c r="BG12" s="71">
        <v>38.058999999999997</v>
      </c>
      <c r="BH12" s="71">
        <v>37.281999999999996</v>
      </c>
      <c r="BI12" s="71">
        <v>36.070999999999998</v>
      </c>
      <c r="BJ12" s="71">
        <v>30.22</v>
      </c>
      <c r="BK12" s="71">
        <v>29.99</v>
      </c>
      <c r="BL12" s="71">
        <v>33.531999999999996</v>
      </c>
      <c r="BM12" s="71">
        <v>34.302</v>
      </c>
      <c r="BN12" s="71">
        <v>36.365000000000002</v>
      </c>
      <c r="BO12" s="71">
        <v>37.122999999999998</v>
      </c>
      <c r="BP12" s="71">
        <v>39.557000000000002</v>
      </c>
      <c r="BQ12" s="71">
        <v>35.111999999999995</v>
      </c>
      <c r="BR12" s="71">
        <v>39.785000000000004</v>
      </c>
      <c r="BS12" s="71">
        <v>36.092999999999996</v>
      </c>
      <c r="BT12" s="71">
        <v>30.34</v>
      </c>
      <c r="BU12" s="71">
        <v>33.751999999999995</v>
      </c>
      <c r="BV12" s="71">
        <v>31.45</v>
      </c>
      <c r="BW12" s="71">
        <v>30.744999999999997</v>
      </c>
      <c r="BX12" s="71">
        <v>32.783000000000001</v>
      </c>
      <c r="BY12" s="71">
        <v>31.057000000000002</v>
      </c>
      <c r="BZ12" s="71">
        <v>30.956999999999997</v>
      </c>
      <c r="CA12" s="71">
        <v>42.564999999999998</v>
      </c>
      <c r="CB12" s="71">
        <v>41.6</v>
      </c>
      <c r="CC12" s="71">
        <v>39.316000000000003</v>
      </c>
      <c r="CD12" s="71">
        <v>32.896000000000001</v>
      </c>
      <c r="CE12" s="71">
        <v>40.789000000000001</v>
      </c>
      <c r="CF12" s="71">
        <v>30.652000000000001</v>
      </c>
      <c r="CG12" s="71">
        <v>30.615000000000002</v>
      </c>
      <c r="CH12" s="71">
        <v>26.898</v>
      </c>
      <c r="CI12" s="71">
        <v>29.946999999999999</v>
      </c>
      <c r="CJ12" s="71">
        <v>31.616</v>
      </c>
      <c r="CK12" s="71">
        <v>30.873999999999995</v>
      </c>
      <c r="CL12" s="71">
        <v>35.579000000000001</v>
      </c>
      <c r="CM12" s="71">
        <v>34.760999999999996</v>
      </c>
      <c r="CN12" s="71">
        <v>32.634</v>
      </c>
      <c r="CO12" s="71">
        <v>38.11</v>
      </c>
      <c r="CP12" s="71">
        <v>35.980000000000004</v>
      </c>
      <c r="CQ12" s="71">
        <v>42.174999999999997</v>
      </c>
      <c r="CR12" s="71">
        <v>35.972999999999999</v>
      </c>
      <c r="CS12" s="71">
        <v>39.954000000000001</v>
      </c>
      <c r="CT12" s="71">
        <v>31.23</v>
      </c>
      <c r="CU12" s="71">
        <v>33.64</v>
      </c>
      <c r="CV12" s="71">
        <v>43.595999999999997</v>
      </c>
      <c r="CW12" s="71">
        <v>42.268000000000001</v>
      </c>
      <c r="CX12" s="71">
        <v>39.600999999999999</v>
      </c>
      <c r="CY12" s="71">
        <v>35.29</v>
      </c>
      <c r="CZ12" s="71">
        <v>39.31</v>
      </c>
      <c r="DA12" s="71">
        <v>31.530999999999999</v>
      </c>
      <c r="DB12" s="71">
        <v>40.071000000000005</v>
      </c>
      <c r="DC12" s="71">
        <v>41.256999999999998</v>
      </c>
      <c r="DD12" s="71">
        <v>33.414999999999999</v>
      </c>
      <c r="DE12" s="71">
        <v>34.54</v>
      </c>
      <c r="DF12" s="71">
        <v>28.934999999999999</v>
      </c>
      <c r="DG12" s="71">
        <v>31.587000000000003</v>
      </c>
      <c r="DH12" s="71">
        <v>40.314</v>
      </c>
      <c r="DI12" s="71">
        <v>38.027999999999999</v>
      </c>
      <c r="DJ12" s="71">
        <v>38.484999999999999</v>
      </c>
      <c r="DK12" s="71">
        <v>41.070999999999998</v>
      </c>
      <c r="DL12" s="71">
        <v>38.707000000000001</v>
      </c>
      <c r="DM12" s="71">
        <v>44.033999999999999</v>
      </c>
      <c r="DN12" s="71">
        <v>37.734999999999999</v>
      </c>
      <c r="DO12" s="71">
        <v>40.969000000000008</v>
      </c>
      <c r="DP12" s="71">
        <v>38.033000000000001</v>
      </c>
      <c r="DQ12" s="71">
        <v>38.390999999999998</v>
      </c>
      <c r="DR12" s="71">
        <v>35.335000000000001</v>
      </c>
      <c r="DS12" s="71">
        <v>30.650000000000006</v>
      </c>
      <c r="DT12" s="71">
        <v>35.908999999999999</v>
      </c>
      <c r="DU12" s="120">
        <v>37.366</v>
      </c>
      <c r="DV12" s="120">
        <v>38.524000000000001</v>
      </c>
      <c r="DW12" s="120">
        <v>39.21</v>
      </c>
      <c r="DX12" s="120">
        <v>38.743000000000002</v>
      </c>
      <c r="DY12" s="120">
        <v>44.789000000000001</v>
      </c>
      <c r="DZ12" s="120">
        <v>36.573999999999998</v>
      </c>
      <c r="EA12" s="120">
        <v>38.010000000000005</v>
      </c>
      <c r="EB12" s="54">
        <v>35.649000000000001</v>
      </c>
      <c r="EC12" s="54">
        <v>39.028999999999996</v>
      </c>
      <c r="ED12" s="54">
        <v>34.897999999999996</v>
      </c>
      <c r="EE12" s="54">
        <v>33.456999999999994</v>
      </c>
      <c r="EF12" s="54">
        <v>40.442</v>
      </c>
      <c r="EG12" s="54">
        <v>35.964999999999996</v>
      </c>
      <c r="EH12" s="54">
        <v>41.728999999999999</v>
      </c>
      <c r="EI12" s="54">
        <v>41.923000000000002</v>
      </c>
      <c r="EJ12" s="54">
        <v>44.363</v>
      </c>
      <c r="EK12" s="54">
        <v>45.126000000000005</v>
      </c>
      <c r="EL12" s="54">
        <v>44.870000000000005</v>
      </c>
      <c r="EM12" s="54">
        <v>43.67</v>
      </c>
      <c r="EN12" s="54">
        <v>39.721999999999994</v>
      </c>
      <c r="EO12" s="54">
        <v>36.658999999999999</v>
      </c>
      <c r="EP12" s="54">
        <v>38.758000000000003</v>
      </c>
    </row>
    <row r="13" spans="1:146" ht="13.5" customHeight="1" x14ac:dyDescent="0.2">
      <c r="A13" s="14" t="s">
        <v>81</v>
      </c>
      <c r="B13" s="72">
        <v>12.991</v>
      </c>
      <c r="C13" s="72">
        <v>13.930999999999999</v>
      </c>
      <c r="D13" s="72">
        <v>16.641999999999999</v>
      </c>
      <c r="E13" s="72">
        <v>14.968</v>
      </c>
      <c r="F13" s="72">
        <v>18.212</v>
      </c>
      <c r="G13" s="72">
        <v>17.09</v>
      </c>
      <c r="H13" s="72">
        <v>18.616</v>
      </c>
      <c r="I13" s="72">
        <v>21.763000000000002</v>
      </c>
      <c r="J13" s="72">
        <v>18.55</v>
      </c>
      <c r="K13" s="72">
        <v>17.934000000000001</v>
      </c>
      <c r="L13" s="72">
        <v>16.831</v>
      </c>
      <c r="M13" s="72">
        <v>19.315999999999999</v>
      </c>
      <c r="N13" s="72">
        <v>16.640999999999998</v>
      </c>
      <c r="O13" s="72">
        <v>14.893000000000001</v>
      </c>
      <c r="P13" s="72">
        <v>18.2</v>
      </c>
      <c r="Q13" s="72">
        <v>17.806000000000001</v>
      </c>
      <c r="R13" s="73">
        <v>21.105</v>
      </c>
      <c r="S13" s="72">
        <v>18.402000000000001</v>
      </c>
      <c r="T13" s="72">
        <v>23.277999999999999</v>
      </c>
      <c r="U13" s="72">
        <v>19.506</v>
      </c>
      <c r="V13" s="72">
        <v>16.084</v>
      </c>
      <c r="W13" s="72">
        <v>20.905999999999999</v>
      </c>
      <c r="X13" s="72">
        <v>17.323</v>
      </c>
      <c r="Y13" s="72">
        <v>18.274000000000001</v>
      </c>
      <c r="Z13" s="72">
        <v>15.438000000000001</v>
      </c>
      <c r="AA13" s="72">
        <v>15.353</v>
      </c>
      <c r="AB13" s="72">
        <v>17.096</v>
      </c>
      <c r="AC13" s="72">
        <v>15.044</v>
      </c>
      <c r="AD13" s="72">
        <v>17.463000000000001</v>
      </c>
      <c r="AE13" s="72">
        <v>19.988999999999997</v>
      </c>
      <c r="AF13" s="72">
        <v>17.62</v>
      </c>
      <c r="AG13" s="72">
        <v>20.327999999999999</v>
      </c>
      <c r="AH13" s="72">
        <v>20.088000000000001</v>
      </c>
      <c r="AI13" s="72">
        <v>20.515000000000001</v>
      </c>
      <c r="AJ13" s="72">
        <v>18.297999999999998</v>
      </c>
      <c r="AK13" s="72">
        <v>18.361999999999998</v>
      </c>
      <c r="AL13" s="72">
        <v>14.385</v>
      </c>
      <c r="AM13" s="72">
        <v>14.36</v>
      </c>
      <c r="AN13" s="72">
        <v>18.545000000000002</v>
      </c>
      <c r="AO13" s="72">
        <v>18.201000000000001</v>
      </c>
      <c r="AP13" s="72">
        <v>20.465</v>
      </c>
      <c r="AQ13" s="72">
        <v>23.120999999999999</v>
      </c>
      <c r="AR13" s="72">
        <v>21.956</v>
      </c>
      <c r="AS13" s="72">
        <v>21.553000000000001</v>
      </c>
      <c r="AT13" s="72">
        <v>19.686</v>
      </c>
      <c r="AU13" s="72">
        <v>22.88</v>
      </c>
      <c r="AV13" s="72">
        <v>15.677</v>
      </c>
      <c r="AW13" s="72">
        <v>18.201999999999998</v>
      </c>
      <c r="AX13" s="72">
        <v>14.651</v>
      </c>
      <c r="AY13" s="72">
        <v>13.268000000000001</v>
      </c>
      <c r="AZ13" s="72">
        <v>16.841999999999999</v>
      </c>
      <c r="BA13" s="72">
        <v>14.717000000000001</v>
      </c>
      <c r="BB13" s="72">
        <v>16.393000000000001</v>
      </c>
      <c r="BC13" s="72">
        <v>19.138999999999999</v>
      </c>
      <c r="BD13" s="72">
        <v>18.131</v>
      </c>
      <c r="BE13" s="72">
        <v>20.305</v>
      </c>
      <c r="BF13" s="72">
        <v>17.148</v>
      </c>
      <c r="BG13" s="72">
        <v>16.962</v>
      </c>
      <c r="BH13" s="72">
        <v>17.670999999999999</v>
      </c>
      <c r="BI13" s="72">
        <v>16.951000000000001</v>
      </c>
      <c r="BJ13" s="72">
        <v>13.763</v>
      </c>
      <c r="BK13" s="72">
        <v>14.873000000000001</v>
      </c>
      <c r="BL13" s="72">
        <v>16.094999999999999</v>
      </c>
      <c r="BM13" s="72">
        <v>17.372999999999998</v>
      </c>
      <c r="BN13" s="72">
        <v>17.611000000000001</v>
      </c>
      <c r="BO13" s="72">
        <v>18.076999999999998</v>
      </c>
      <c r="BP13" s="72">
        <v>21.93</v>
      </c>
      <c r="BQ13" s="72">
        <v>18.190999999999999</v>
      </c>
      <c r="BR13" s="72">
        <v>21.116</v>
      </c>
      <c r="BS13" s="72">
        <v>21.050999999999998</v>
      </c>
      <c r="BT13" s="72">
        <v>16.646999999999998</v>
      </c>
      <c r="BU13" s="72">
        <v>17.792999999999999</v>
      </c>
      <c r="BV13" s="72">
        <v>15.794</v>
      </c>
      <c r="BW13" s="72">
        <v>17.085000000000001</v>
      </c>
      <c r="BX13" s="72">
        <v>17.619</v>
      </c>
      <c r="BY13" s="72">
        <v>16.446000000000002</v>
      </c>
      <c r="BZ13" s="72">
        <v>16.899999999999999</v>
      </c>
      <c r="CA13" s="72">
        <v>17.574999999999999</v>
      </c>
      <c r="CB13" s="72">
        <v>19.766999999999999</v>
      </c>
      <c r="CC13" s="72">
        <v>20.478999999999999</v>
      </c>
      <c r="CD13" s="72">
        <v>18.343</v>
      </c>
      <c r="CE13" s="72">
        <v>22.428999999999998</v>
      </c>
      <c r="CF13" s="72">
        <v>16.331</v>
      </c>
      <c r="CG13" s="72">
        <v>16.429000000000002</v>
      </c>
      <c r="CH13" s="72">
        <v>12.97</v>
      </c>
      <c r="CI13" s="72">
        <v>15.2</v>
      </c>
      <c r="CJ13" s="72">
        <v>16.32</v>
      </c>
      <c r="CK13" s="72">
        <v>15.734</v>
      </c>
      <c r="CL13" s="72">
        <v>19.22</v>
      </c>
      <c r="CM13" s="72">
        <v>18.690999999999999</v>
      </c>
      <c r="CN13" s="72">
        <v>17.341999999999999</v>
      </c>
      <c r="CO13" s="72">
        <v>19.742000000000001</v>
      </c>
      <c r="CP13" s="72">
        <v>20.093</v>
      </c>
      <c r="CQ13" s="72">
        <v>22.021000000000001</v>
      </c>
      <c r="CR13" s="72">
        <v>17.468</v>
      </c>
      <c r="CS13" s="72">
        <v>20.228999999999999</v>
      </c>
      <c r="CT13" s="72">
        <v>13.752000000000001</v>
      </c>
      <c r="CU13" s="72">
        <v>15.019</v>
      </c>
      <c r="CV13" s="72">
        <v>14.683999999999999</v>
      </c>
      <c r="CW13" s="72">
        <v>16.052</v>
      </c>
      <c r="CX13" s="72">
        <v>14.375999999999999</v>
      </c>
      <c r="CY13" s="72">
        <v>14.436</v>
      </c>
      <c r="CZ13" s="72">
        <v>18.356999999999999</v>
      </c>
      <c r="DA13" s="72">
        <v>17.202000000000002</v>
      </c>
      <c r="DB13" s="72">
        <v>22.077000000000002</v>
      </c>
      <c r="DC13" s="72">
        <v>20.591999999999999</v>
      </c>
      <c r="DD13" s="72">
        <v>15.756</v>
      </c>
      <c r="DE13" s="72">
        <v>16.913</v>
      </c>
      <c r="DF13" s="72">
        <v>11.882999999999999</v>
      </c>
      <c r="DG13" s="72">
        <v>12.9</v>
      </c>
      <c r="DH13" s="72">
        <v>17.277999999999999</v>
      </c>
      <c r="DI13" s="72">
        <v>15.680999999999999</v>
      </c>
      <c r="DJ13" s="72">
        <v>18.193000000000001</v>
      </c>
      <c r="DK13" s="72">
        <v>19.690999999999999</v>
      </c>
      <c r="DL13" s="72">
        <v>17.187999999999999</v>
      </c>
      <c r="DM13" s="72">
        <v>23.742999999999999</v>
      </c>
      <c r="DN13" s="72">
        <v>20.574000000000002</v>
      </c>
      <c r="DO13" s="72">
        <v>22.472000000000001</v>
      </c>
      <c r="DP13" s="72">
        <v>19.303999999999998</v>
      </c>
      <c r="DQ13" s="72">
        <v>20.934999999999999</v>
      </c>
      <c r="DR13" s="72">
        <v>17.559999999999999</v>
      </c>
      <c r="DS13" s="72">
        <v>16.667000000000002</v>
      </c>
      <c r="DT13" s="72">
        <v>20.324999999999999</v>
      </c>
      <c r="DU13" s="121">
        <v>20.338000000000001</v>
      </c>
      <c r="DV13" s="121">
        <v>20.07</v>
      </c>
      <c r="DW13" s="55">
        <v>20.779</v>
      </c>
      <c r="DX13" s="55">
        <v>20.308</v>
      </c>
      <c r="DY13" s="55">
        <v>22.416</v>
      </c>
      <c r="DZ13" s="55">
        <v>19.315999999999999</v>
      </c>
      <c r="EA13" s="55">
        <v>18.445</v>
      </c>
      <c r="EB13" s="55">
        <v>17.152000000000001</v>
      </c>
      <c r="EC13" s="55">
        <v>21.161999999999999</v>
      </c>
      <c r="ED13" s="55">
        <v>16.792999999999999</v>
      </c>
      <c r="EE13" s="55">
        <v>16.521999999999998</v>
      </c>
      <c r="EF13" s="55">
        <v>19.361000000000001</v>
      </c>
      <c r="EG13" s="55">
        <v>17.006</v>
      </c>
      <c r="EH13" s="55">
        <v>19.766999999999999</v>
      </c>
      <c r="EI13" s="55">
        <v>19.689</v>
      </c>
      <c r="EJ13" s="55">
        <v>21.893000000000001</v>
      </c>
      <c r="EK13" s="55">
        <v>20.669</v>
      </c>
      <c r="EL13" s="55">
        <v>20.047000000000001</v>
      </c>
      <c r="EM13" s="55">
        <v>20.245999999999999</v>
      </c>
      <c r="EN13" s="55">
        <v>20.48</v>
      </c>
      <c r="EO13" s="55">
        <v>19.427</v>
      </c>
      <c r="EP13" s="55">
        <v>19.594000000000001</v>
      </c>
    </row>
    <row r="14" spans="1:146" ht="13.5" customHeight="1" x14ac:dyDescent="0.2">
      <c r="A14" s="14" t="s">
        <v>82</v>
      </c>
      <c r="B14" s="72">
        <v>3.3410000000000002</v>
      </c>
      <c r="C14" s="72">
        <v>3.048</v>
      </c>
      <c r="D14" s="72">
        <v>3.16</v>
      </c>
      <c r="E14" s="72">
        <v>3.0870000000000002</v>
      </c>
      <c r="F14" s="72">
        <v>3.1040000000000001</v>
      </c>
      <c r="G14" s="72">
        <v>2.7549999999999999</v>
      </c>
      <c r="H14" s="72">
        <v>2.3159999999999998</v>
      </c>
      <c r="I14" s="72">
        <v>4.3339999999999996</v>
      </c>
      <c r="J14" s="72">
        <v>3.3319999999999999</v>
      </c>
      <c r="K14" s="72">
        <v>3.391</v>
      </c>
      <c r="L14" s="72">
        <v>3.2010000000000001</v>
      </c>
      <c r="M14" s="72">
        <v>3.0640000000000001</v>
      </c>
      <c r="N14" s="72">
        <v>3.6970000000000001</v>
      </c>
      <c r="O14" s="72">
        <v>2.988</v>
      </c>
      <c r="P14" s="72">
        <v>3.6779999999999999</v>
      </c>
      <c r="Q14" s="72">
        <v>3.2770000000000001</v>
      </c>
      <c r="R14" s="72">
        <v>3.5529999999999999</v>
      </c>
      <c r="S14" s="72">
        <v>3.63</v>
      </c>
      <c r="T14" s="72">
        <v>4.2110000000000003</v>
      </c>
      <c r="U14" s="72">
        <v>4.375</v>
      </c>
      <c r="V14" s="72">
        <v>3.8849999999999998</v>
      </c>
      <c r="W14" s="72">
        <v>4.798</v>
      </c>
      <c r="X14" s="72">
        <v>5.1950000000000003</v>
      </c>
      <c r="Y14" s="72">
        <v>4.9960000000000004</v>
      </c>
      <c r="Z14" s="72">
        <v>4.3600000000000003</v>
      </c>
      <c r="AA14" s="72">
        <v>5.8849999999999998</v>
      </c>
      <c r="AB14" s="72">
        <v>5.2460000000000004</v>
      </c>
      <c r="AC14" s="72">
        <v>4.5570000000000004</v>
      </c>
      <c r="AD14" s="72">
        <v>4.335</v>
      </c>
      <c r="AE14" s="72">
        <v>4.8339999999999996</v>
      </c>
      <c r="AF14" s="72">
        <v>4.4250000000000007</v>
      </c>
      <c r="AG14" s="72">
        <v>5.625</v>
      </c>
      <c r="AH14" s="72">
        <v>5.5970000000000004</v>
      </c>
      <c r="AI14" s="72">
        <v>7.32</v>
      </c>
      <c r="AJ14" s="72">
        <v>5.8959999999999999</v>
      </c>
      <c r="AK14" s="72">
        <v>5.1349999999999998</v>
      </c>
      <c r="AL14" s="72">
        <v>4.9540000000000006</v>
      </c>
      <c r="AM14" s="72">
        <v>3.8319999999999999</v>
      </c>
      <c r="AN14" s="72">
        <v>3.3740000000000001</v>
      </c>
      <c r="AO14" s="72">
        <v>2.7990000000000004</v>
      </c>
      <c r="AP14" s="72">
        <v>2.8120000000000003</v>
      </c>
      <c r="AQ14" s="72">
        <v>3.17</v>
      </c>
      <c r="AR14" s="72">
        <v>3.4749999999999996</v>
      </c>
      <c r="AS14" s="72">
        <v>3.7240000000000002</v>
      </c>
      <c r="AT14" s="72">
        <v>4.1589999999999998</v>
      </c>
      <c r="AU14" s="72">
        <v>4.7119999999999997</v>
      </c>
      <c r="AV14" s="72">
        <v>4.2629999999999999</v>
      </c>
      <c r="AW14" s="72">
        <v>4.7840000000000007</v>
      </c>
      <c r="AX14" s="72">
        <v>5.0860000000000003</v>
      </c>
      <c r="AY14" s="72">
        <v>4.4820000000000002</v>
      </c>
      <c r="AZ14" s="72">
        <v>5.4740000000000002</v>
      </c>
      <c r="BA14" s="72">
        <v>4.6180000000000003</v>
      </c>
      <c r="BB14" s="72">
        <v>5.718</v>
      </c>
      <c r="BC14" s="72">
        <v>5.8929999999999998</v>
      </c>
      <c r="BD14" s="72">
        <v>6.3049999999999997</v>
      </c>
      <c r="BE14" s="72">
        <v>6.222999999999999</v>
      </c>
      <c r="BF14" s="72">
        <v>7.4930000000000003</v>
      </c>
      <c r="BG14" s="72">
        <v>7.0050000000000008</v>
      </c>
      <c r="BH14" s="72">
        <v>7.4710000000000001</v>
      </c>
      <c r="BI14" s="72">
        <v>5.4909999999999997</v>
      </c>
      <c r="BJ14" s="72">
        <v>6.024</v>
      </c>
      <c r="BK14" s="72">
        <v>5.5540000000000003</v>
      </c>
      <c r="BL14" s="72">
        <v>5.7940000000000005</v>
      </c>
      <c r="BM14" s="72">
        <v>6.03</v>
      </c>
      <c r="BN14" s="72">
        <v>5.8759999999999994</v>
      </c>
      <c r="BO14" s="72">
        <v>6.4890000000000008</v>
      </c>
      <c r="BP14" s="72">
        <v>7.6459999999999999</v>
      </c>
      <c r="BQ14" s="72">
        <v>6.2469999999999999</v>
      </c>
      <c r="BR14" s="72">
        <v>7.6059999999999999</v>
      </c>
      <c r="BS14" s="72">
        <v>6.4720000000000004</v>
      </c>
      <c r="BT14" s="72">
        <v>5.5440000000000005</v>
      </c>
      <c r="BU14" s="72">
        <v>7.1839999999999993</v>
      </c>
      <c r="BV14" s="72">
        <v>7.2439999999999998</v>
      </c>
      <c r="BW14" s="72">
        <v>7.0110000000000001</v>
      </c>
      <c r="BX14" s="72">
        <v>5.7270000000000003</v>
      </c>
      <c r="BY14" s="72">
        <v>6.1349999999999998</v>
      </c>
      <c r="BZ14" s="72">
        <v>5.8290000000000006</v>
      </c>
      <c r="CA14" s="72">
        <v>6.7319999999999993</v>
      </c>
      <c r="CB14" s="72">
        <v>6.9710000000000001</v>
      </c>
      <c r="CC14" s="72">
        <v>7.5419999999999998</v>
      </c>
      <c r="CD14" s="72">
        <v>6.6869999999999994</v>
      </c>
      <c r="CE14" s="72">
        <v>7.7080000000000002</v>
      </c>
      <c r="CF14" s="72">
        <v>6.8460000000000001</v>
      </c>
      <c r="CG14" s="72">
        <v>6.7530000000000001</v>
      </c>
      <c r="CH14" s="72">
        <v>7.7479999999999993</v>
      </c>
      <c r="CI14" s="72">
        <v>6.5549999999999997</v>
      </c>
      <c r="CJ14" s="72">
        <v>6.6980000000000004</v>
      </c>
      <c r="CK14" s="72">
        <v>7.1660000000000004</v>
      </c>
      <c r="CL14" s="72">
        <v>8.1980000000000004</v>
      </c>
      <c r="CM14" s="72">
        <v>7.6959999999999997</v>
      </c>
      <c r="CN14" s="72">
        <v>7.718</v>
      </c>
      <c r="CO14" s="72">
        <v>8.5510000000000002</v>
      </c>
      <c r="CP14" s="72">
        <v>7.8719999999999999</v>
      </c>
      <c r="CQ14" s="72">
        <v>8.6660000000000004</v>
      </c>
      <c r="CR14" s="72">
        <v>7.4279999999999999</v>
      </c>
      <c r="CS14" s="72">
        <v>8.2609999999999992</v>
      </c>
      <c r="CT14" s="72">
        <v>8.2729999999999997</v>
      </c>
      <c r="CU14" s="72">
        <v>6.2119999999999997</v>
      </c>
      <c r="CV14" s="72">
        <v>8.1270000000000007</v>
      </c>
      <c r="CW14" s="72">
        <v>8.1519999999999992</v>
      </c>
      <c r="CX14" s="72">
        <v>6.9960000000000004</v>
      </c>
      <c r="CY14" s="72">
        <v>7.399</v>
      </c>
      <c r="CZ14" s="72">
        <v>8.282</v>
      </c>
      <c r="DA14" s="72">
        <v>6.8940000000000001</v>
      </c>
      <c r="DB14" s="72">
        <v>9.0120000000000005</v>
      </c>
      <c r="DC14" s="72">
        <v>8.016</v>
      </c>
      <c r="DD14" s="72">
        <v>6.6859999999999999</v>
      </c>
      <c r="DE14" s="72">
        <v>8.1760000000000002</v>
      </c>
      <c r="DF14" s="72">
        <v>7.7649999999999997</v>
      </c>
      <c r="DG14" s="72">
        <v>6.7809999999999997</v>
      </c>
      <c r="DH14" s="72">
        <v>7.7549999999999999</v>
      </c>
      <c r="DI14" s="72">
        <v>6.4560000000000004</v>
      </c>
      <c r="DJ14" s="72">
        <v>6.0129999999999999</v>
      </c>
      <c r="DK14" s="72">
        <v>6.3440000000000003</v>
      </c>
      <c r="DL14" s="72">
        <v>6.2450000000000001</v>
      </c>
      <c r="DM14" s="72">
        <v>6.976</v>
      </c>
      <c r="DN14" s="72">
        <v>6.0170000000000003</v>
      </c>
      <c r="DO14" s="72">
        <v>5.9279999999999999</v>
      </c>
      <c r="DP14" s="72">
        <v>4.6509999999999998</v>
      </c>
      <c r="DQ14" s="72">
        <v>4.9409999999999998</v>
      </c>
      <c r="DR14" s="72">
        <v>5.9850000000000003</v>
      </c>
      <c r="DS14" s="72">
        <v>4.1580000000000004</v>
      </c>
      <c r="DT14" s="72">
        <v>5.2539999999999996</v>
      </c>
      <c r="DU14" s="122">
        <v>5.28</v>
      </c>
      <c r="DV14" s="122">
        <v>4.4829999999999997</v>
      </c>
      <c r="DW14" s="122">
        <v>5.2460000000000004</v>
      </c>
      <c r="DX14" s="122">
        <v>4.9720000000000004</v>
      </c>
      <c r="DY14" s="122">
        <v>6.9880000000000004</v>
      </c>
      <c r="DZ14" s="122">
        <v>5.7149999999999999</v>
      </c>
      <c r="EA14" s="122">
        <v>6.0449999999999999</v>
      </c>
      <c r="EB14" s="55">
        <v>5.5380000000000003</v>
      </c>
      <c r="EC14" s="55">
        <v>6.0990000000000002</v>
      </c>
      <c r="ED14" s="55">
        <v>5.6660000000000004</v>
      </c>
      <c r="EE14" s="55">
        <v>4.9649999999999999</v>
      </c>
      <c r="EF14" s="55">
        <v>6.1689999999999996</v>
      </c>
      <c r="EG14" s="55">
        <v>6.0949999999999998</v>
      </c>
      <c r="EH14" s="55">
        <v>5.883</v>
      </c>
      <c r="EI14" s="55">
        <v>5.6710000000000003</v>
      </c>
      <c r="EJ14" s="55">
        <v>5.7320000000000002</v>
      </c>
      <c r="EK14" s="55">
        <v>7.2679999999999998</v>
      </c>
      <c r="EL14" s="55">
        <v>7.1079999999999997</v>
      </c>
      <c r="EM14" s="55">
        <v>6.7779999999999996</v>
      </c>
      <c r="EN14" s="55">
        <v>6.0279999999999996</v>
      </c>
      <c r="EO14" s="55">
        <v>5.3789999999999996</v>
      </c>
      <c r="EP14" s="55">
        <v>7.9320000000000004</v>
      </c>
    </row>
    <row r="15" spans="1:146" ht="13.5" customHeight="1" x14ac:dyDescent="0.2">
      <c r="A15" s="14" t="s">
        <v>83</v>
      </c>
      <c r="B15" s="72">
        <v>1.5669999999999999</v>
      </c>
      <c r="C15" s="72">
        <v>1.369</v>
      </c>
      <c r="D15" s="72">
        <v>1.591</v>
      </c>
      <c r="E15" s="72">
        <v>1.988</v>
      </c>
      <c r="F15" s="72">
        <v>1.8080000000000001</v>
      </c>
      <c r="G15" s="72">
        <v>1.843</v>
      </c>
      <c r="H15" s="72">
        <v>2.0129999999999999</v>
      </c>
      <c r="I15" s="72">
        <v>2.0339999999999998</v>
      </c>
      <c r="J15" s="72">
        <v>1.756</v>
      </c>
      <c r="K15" s="72">
        <v>1.8360000000000001</v>
      </c>
      <c r="L15" s="72">
        <v>1.804</v>
      </c>
      <c r="M15" s="72">
        <v>1.6040000000000001</v>
      </c>
      <c r="N15" s="72">
        <v>1.7050000000000001</v>
      </c>
      <c r="O15" s="72">
        <v>1.454</v>
      </c>
      <c r="P15" s="72">
        <v>1.772</v>
      </c>
      <c r="Q15" s="72">
        <v>2.1930000000000001</v>
      </c>
      <c r="R15" s="72">
        <v>2.0089999999999999</v>
      </c>
      <c r="S15" s="72">
        <v>2.1059999999999999</v>
      </c>
      <c r="T15" s="72">
        <v>1.605</v>
      </c>
      <c r="U15" s="72">
        <v>2.1829999999999998</v>
      </c>
      <c r="V15" s="72">
        <v>2.5249999999999999</v>
      </c>
      <c r="W15" s="72">
        <v>2.8559999999999999</v>
      </c>
      <c r="X15" s="72">
        <v>3.1579999999999999</v>
      </c>
      <c r="Y15" s="72">
        <v>2.444</v>
      </c>
      <c r="Z15" s="72">
        <v>2.109</v>
      </c>
      <c r="AA15" s="72">
        <v>2.2270000000000003</v>
      </c>
      <c r="AB15" s="72">
        <v>2.379</v>
      </c>
      <c r="AC15" s="72">
        <v>3.0219999999999994</v>
      </c>
      <c r="AD15" s="72">
        <v>2.335</v>
      </c>
      <c r="AE15" s="72">
        <v>2.8770000000000002</v>
      </c>
      <c r="AF15" s="72">
        <v>3.2649999999999997</v>
      </c>
      <c r="AG15" s="72">
        <v>2.2210000000000001</v>
      </c>
      <c r="AH15" s="72">
        <v>3.5829999999999997</v>
      </c>
      <c r="AI15" s="72">
        <v>3.6040000000000001</v>
      </c>
      <c r="AJ15" s="72">
        <v>2.1509999999999998</v>
      </c>
      <c r="AK15" s="72">
        <v>2.7729999999999997</v>
      </c>
      <c r="AL15" s="72">
        <v>1.6830000000000003</v>
      </c>
      <c r="AM15" s="72">
        <v>2.2359999999999998</v>
      </c>
      <c r="AN15" s="72">
        <v>2.2259999999999995</v>
      </c>
      <c r="AO15" s="72">
        <v>2.8130000000000006</v>
      </c>
      <c r="AP15" s="72">
        <v>2.2389999999999999</v>
      </c>
      <c r="AQ15" s="72">
        <v>2.4950000000000001</v>
      </c>
      <c r="AR15" s="72">
        <v>2.6379999999999999</v>
      </c>
      <c r="AS15" s="72">
        <v>2.5579999999999998</v>
      </c>
      <c r="AT15" s="72">
        <v>2.2819999999999996</v>
      </c>
      <c r="AU15" s="72">
        <v>1.8710000000000002</v>
      </c>
      <c r="AV15" s="72">
        <v>2.847</v>
      </c>
      <c r="AW15" s="72">
        <v>2.109</v>
      </c>
      <c r="AX15" s="72">
        <v>1.8049999999999999</v>
      </c>
      <c r="AY15" s="72">
        <v>1.9510000000000001</v>
      </c>
      <c r="AZ15" s="72">
        <v>2.7569999999999997</v>
      </c>
      <c r="BA15" s="72">
        <v>2.2679999999999998</v>
      </c>
      <c r="BB15" s="72">
        <v>2.1880000000000002</v>
      </c>
      <c r="BC15" s="72">
        <v>2.3640000000000003</v>
      </c>
      <c r="BD15" s="72">
        <v>1.9730000000000001</v>
      </c>
      <c r="BE15" s="72">
        <v>2.536</v>
      </c>
      <c r="BF15" s="72">
        <v>2.7830000000000004</v>
      </c>
      <c r="BG15" s="72">
        <v>2.3860000000000006</v>
      </c>
      <c r="BH15" s="72">
        <v>2.7749999999999999</v>
      </c>
      <c r="BI15" s="72">
        <v>2.9139999999999997</v>
      </c>
      <c r="BJ15" s="72">
        <v>1.99</v>
      </c>
      <c r="BK15" s="72">
        <v>2.6879999999999997</v>
      </c>
      <c r="BL15" s="72">
        <v>3.2609999999999997</v>
      </c>
      <c r="BM15" s="72">
        <v>3.1039999999999996</v>
      </c>
      <c r="BN15" s="72">
        <v>3.8390000000000004</v>
      </c>
      <c r="BO15" s="72">
        <v>3.3239999999999998</v>
      </c>
      <c r="BP15" s="72">
        <v>3.0880000000000001</v>
      </c>
      <c r="BQ15" s="72">
        <v>2.677</v>
      </c>
      <c r="BR15" s="72">
        <v>3.012</v>
      </c>
      <c r="BS15" s="72">
        <v>2.7989999999999999</v>
      </c>
      <c r="BT15" s="72">
        <v>2.4729999999999999</v>
      </c>
      <c r="BU15" s="72">
        <v>3.3090000000000002</v>
      </c>
      <c r="BV15" s="72">
        <v>2.1850000000000001</v>
      </c>
      <c r="BW15" s="72">
        <v>1.7090000000000001</v>
      </c>
      <c r="BX15" s="72">
        <v>2.6879999999999997</v>
      </c>
      <c r="BY15" s="72">
        <v>2.476</v>
      </c>
      <c r="BZ15" s="72">
        <v>2.903</v>
      </c>
      <c r="CA15" s="72">
        <v>3.0420000000000003</v>
      </c>
      <c r="CB15" s="72">
        <v>2.8939999999999997</v>
      </c>
      <c r="CC15" s="72">
        <v>3.3419999999999996</v>
      </c>
      <c r="CD15" s="72">
        <v>2.7369999999999997</v>
      </c>
      <c r="CE15" s="72">
        <v>3.8839999999999999</v>
      </c>
      <c r="CF15" s="72">
        <v>2.645</v>
      </c>
      <c r="CG15" s="72">
        <v>2.7149999999999999</v>
      </c>
      <c r="CH15" s="72">
        <v>2.0219999999999998</v>
      </c>
      <c r="CI15" s="72">
        <v>2.2970000000000002</v>
      </c>
      <c r="CJ15" s="72">
        <v>3.4559999999999995</v>
      </c>
      <c r="CK15" s="72">
        <v>3.63</v>
      </c>
      <c r="CL15" s="72">
        <v>3.1010000000000004</v>
      </c>
      <c r="CM15" s="72">
        <v>3.3009999999999997</v>
      </c>
      <c r="CN15" s="72">
        <v>3.0059999999999998</v>
      </c>
      <c r="CO15" s="72">
        <v>2.7050000000000001</v>
      </c>
      <c r="CP15" s="72">
        <v>2.8290000000000002</v>
      </c>
      <c r="CQ15" s="72">
        <v>3.42</v>
      </c>
      <c r="CR15" s="72">
        <v>3.36</v>
      </c>
      <c r="CS15" s="72">
        <v>3.1440000000000001</v>
      </c>
      <c r="CT15" s="72">
        <v>2.617</v>
      </c>
      <c r="CU15" s="72">
        <v>2.6389999999999998</v>
      </c>
      <c r="CV15" s="72">
        <v>3.137</v>
      </c>
      <c r="CW15" s="72">
        <v>3.528</v>
      </c>
      <c r="CX15" s="72">
        <v>3.9340000000000002</v>
      </c>
      <c r="CY15" s="72">
        <v>2.4769999999999999</v>
      </c>
      <c r="CZ15" s="72">
        <v>2.71</v>
      </c>
      <c r="DA15" s="72">
        <v>2.9319999999999999</v>
      </c>
      <c r="DB15" s="72">
        <v>3.6040000000000001</v>
      </c>
      <c r="DC15" s="72">
        <v>3.625</v>
      </c>
      <c r="DD15" s="72">
        <v>3.2970000000000002</v>
      </c>
      <c r="DE15" s="72">
        <v>3.1</v>
      </c>
      <c r="DF15" s="72">
        <v>2.968</v>
      </c>
      <c r="DG15" s="72">
        <v>2.827</v>
      </c>
      <c r="DH15" s="72">
        <v>3.5529999999999999</v>
      </c>
      <c r="DI15" s="72">
        <v>3.8290000000000002</v>
      </c>
      <c r="DJ15" s="72">
        <v>3.26</v>
      </c>
      <c r="DK15" s="72">
        <v>3.7269999999999999</v>
      </c>
      <c r="DL15" s="72">
        <v>3.5419999999999998</v>
      </c>
      <c r="DM15" s="72">
        <v>3.9620000000000002</v>
      </c>
      <c r="DN15" s="72">
        <v>3.3879999999999999</v>
      </c>
      <c r="DO15" s="72">
        <v>3.8359999999999999</v>
      </c>
      <c r="DP15" s="72">
        <v>3.6389999999999998</v>
      </c>
      <c r="DQ15" s="72">
        <v>3.806</v>
      </c>
      <c r="DR15" s="72">
        <v>2.9889999999999999</v>
      </c>
      <c r="DS15" s="72">
        <v>3.9430000000000001</v>
      </c>
      <c r="DT15" s="72">
        <v>3.6040000000000001</v>
      </c>
      <c r="DU15" s="122">
        <v>3.8769999999999998</v>
      </c>
      <c r="DV15" s="122">
        <v>4.2969999999999997</v>
      </c>
      <c r="DW15" s="122">
        <v>3.7890000000000001</v>
      </c>
      <c r="DX15" s="122">
        <v>4.3330000000000002</v>
      </c>
      <c r="DY15" s="122">
        <v>4.7</v>
      </c>
      <c r="DZ15" s="122">
        <v>3.9380000000000002</v>
      </c>
      <c r="EA15" s="122">
        <v>3.484</v>
      </c>
      <c r="EB15" s="55">
        <v>3.9740000000000002</v>
      </c>
      <c r="EC15" s="55">
        <v>3.512</v>
      </c>
      <c r="ED15" s="55">
        <v>4.4359999999999999</v>
      </c>
      <c r="EE15" s="55">
        <v>3.49</v>
      </c>
      <c r="EF15" s="55">
        <v>4.1900000000000004</v>
      </c>
      <c r="EG15" s="55">
        <v>3.9180000000000001</v>
      </c>
      <c r="EH15" s="55">
        <v>4.9800000000000004</v>
      </c>
      <c r="EI15" s="55">
        <v>4.41</v>
      </c>
      <c r="EJ15" s="55">
        <v>5.0209999999999999</v>
      </c>
      <c r="EK15" s="55">
        <v>4.6689999999999996</v>
      </c>
      <c r="EL15" s="55">
        <v>4.0359999999999996</v>
      </c>
      <c r="EM15" s="55">
        <v>5.2380000000000004</v>
      </c>
      <c r="EN15" s="55">
        <v>4.22</v>
      </c>
      <c r="EO15" s="55">
        <v>3.9969999999999999</v>
      </c>
      <c r="EP15" s="55">
        <v>3.4039999999999999</v>
      </c>
    </row>
    <row r="16" spans="1:146" ht="13.5" customHeight="1" thickBot="1" x14ac:dyDescent="0.25">
      <c r="A16" s="14" t="s">
        <v>84</v>
      </c>
      <c r="B16" s="72">
        <v>8.2370000000000001</v>
      </c>
      <c r="C16" s="72">
        <v>7.0510000000000002</v>
      </c>
      <c r="D16" s="72">
        <v>11.622999999999999</v>
      </c>
      <c r="E16" s="72">
        <v>11.379</v>
      </c>
      <c r="F16" s="72">
        <v>9.8789999999999996</v>
      </c>
      <c r="G16" s="72">
        <v>10.614000000000001</v>
      </c>
      <c r="H16" s="72">
        <v>10.958</v>
      </c>
      <c r="I16" s="72">
        <v>6.7380000000000004</v>
      </c>
      <c r="J16" s="72">
        <v>9.5090000000000003</v>
      </c>
      <c r="K16" s="72">
        <v>6.8460000000000001</v>
      </c>
      <c r="L16" s="72">
        <v>6.3929999999999998</v>
      </c>
      <c r="M16" s="72">
        <v>7.1</v>
      </c>
      <c r="N16" s="72">
        <v>6.2679999999999998</v>
      </c>
      <c r="O16" s="72">
        <v>5.2279999999999998</v>
      </c>
      <c r="P16" s="72">
        <v>5.9829999999999997</v>
      </c>
      <c r="Q16" s="72">
        <v>4.6980000000000004</v>
      </c>
      <c r="R16" s="72">
        <v>5.726</v>
      </c>
      <c r="S16" s="72">
        <v>7.4240000000000004</v>
      </c>
      <c r="T16" s="72">
        <v>8.8000000000000007</v>
      </c>
      <c r="U16" s="72">
        <v>6.4820000000000002</v>
      </c>
      <c r="V16" s="72">
        <v>8.9730000000000008</v>
      </c>
      <c r="W16" s="72">
        <v>8.266</v>
      </c>
      <c r="X16" s="72">
        <v>8.3049999999999997</v>
      </c>
      <c r="Y16" s="72">
        <v>8.2769999999999992</v>
      </c>
      <c r="Z16" s="72">
        <v>5.3109999999999999</v>
      </c>
      <c r="AA16" s="72">
        <v>5.2</v>
      </c>
      <c r="AB16" s="72">
        <v>7.3449999999999998</v>
      </c>
      <c r="AC16" s="72">
        <v>4.4359999999999999</v>
      </c>
      <c r="AD16" s="72">
        <v>5.847999999999999</v>
      </c>
      <c r="AE16" s="72">
        <v>4.8059999999999992</v>
      </c>
      <c r="AF16" s="72">
        <v>5.8610000000000007</v>
      </c>
      <c r="AG16" s="72">
        <v>5.0170000000000003</v>
      </c>
      <c r="AH16" s="72">
        <v>6.0659999999999998</v>
      </c>
      <c r="AI16" s="72">
        <v>4.3500000000000005</v>
      </c>
      <c r="AJ16" s="72">
        <v>6.088000000000001</v>
      </c>
      <c r="AK16" s="72">
        <v>5.0390000000000006</v>
      </c>
      <c r="AL16" s="72">
        <v>3.819</v>
      </c>
      <c r="AM16" s="72">
        <v>5.9340000000000002</v>
      </c>
      <c r="AN16" s="72">
        <v>7.847999999999999</v>
      </c>
      <c r="AO16" s="72">
        <v>8.5820000000000007</v>
      </c>
      <c r="AP16" s="72">
        <v>8.2319999999999993</v>
      </c>
      <c r="AQ16" s="72">
        <v>8.69</v>
      </c>
      <c r="AR16" s="72">
        <v>10.494</v>
      </c>
      <c r="AS16" s="72">
        <v>9.82</v>
      </c>
      <c r="AT16" s="72">
        <v>11.004999999999999</v>
      </c>
      <c r="AU16" s="72">
        <v>12.936</v>
      </c>
      <c r="AV16" s="72">
        <v>10.536999999999999</v>
      </c>
      <c r="AW16" s="72">
        <v>10.577999999999999</v>
      </c>
      <c r="AX16" s="72">
        <v>13.244</v>
      </c>
      <c r="AY16" s="72">
        <v>9.4710000000000001</v>
      </c>
      <c r="AZ16" s="72">
        <v>11.15</v>
      </c>
      <c r="BA16" s="72">
        <v>14.752000000000001</v>
      </c>
      <c r="BB16" s="72">
        <v>16.152999999999999</v>
      </c>
      <c r="BC16" s="72">
        <v>15.562999999999999</v>
      </c>
      <c r="BD16" s="72">
        <v>11.842999999999998</v>
      </c>
      <c r="BE16" s="72">
        <v>12.151999999999999</v>
      </c>
      <c r="BF16" s="72">
        <v>14.535</v>
      </c>
      <c r="BG16" s="72">
        <v>11.706000000000001</v>
      </c>
      <c r="BH16" s="72">
        <v>9.3650000000000002</v>
      </c>
      <c r="BI16" s="72">
        <v>10.715</v>
      </c>
      <c r="BJ16" s="72">
        <v>8.4429999999999996</v>
      </c>
      <c r="BK16" s="72">
        <v>6.8750000000000009</v>
      </c>
      <c r="BL16" s="72">
        <v>8.3819999999999997</v>
      </c>
      <c r="BM16" s="72">
        <v>7.7949999999999999</v>
      </c>
      <c r="BN16" s="72">
        <v>9.0389999999999997</v>
      </c>
      <c r="BO16" s="72">
        <v>9.2329999999999988</v>
      </c>
      <c r="BP16" s="72">
        <v>6.8930000000000007</v>
      </c>
      <c r="BQ16" s="72">
        <v>7.9969999999999999</v>
      </c>
      <c r="BR16" s="72">
        <v>8.0510000000000002</v>
      </c>
      <c r="BS16" s="72">
        <v>5.7709999999999999</v>
      </c>
      <c r="BT16" s="72">
        <v>5.676000000000001</v>
      </c>
      <c r="BU16" s="72">
        <v>5.4660000000000002</v>
      </c>
      <c r="BV16" s="72">
        <v>6.2270000000000003</v>
      </c>
      <c r="BW16" s="72">
        <v>4.9399999999999995</v>
      </c>
      <c r="BX16" s="72">
        <v>6.7489999999999997</v>
      </c>
      <c r="BY16" s="72">
        <v>6</v>
      </c>
      <c r="BZ16" s="72">
        <v>5.3249999999999993</v>
      </c>
      <c r="CA16" s="72">
        <v>15.216000000000001</v>
      </c>
      <c r="CB16" s="72">
        <v>11.968000000000002</v>
      </c>
      <c r="CC16" s="72">
        <v>7.9530000000000003</v>
      </c>
      <c r="CD16" s="72">
        <v>5.1289999999999996</v>
      </c>
      <c r="CE16" s="72">
        <v>6.7680000000000007</v>
      </c>
      <c r="CF16" s="72">
        <v>4.83</v>
      </c>
      <c r="CG16" s="72">
        <v>4.718</v>
      </c>
      <c r="CH16" s="72">
        <v>4.1580000000000004</v>
      </c>
      <c r="CI16" s="72">
        <v>5.8949999999999996</v>
      </c>
      <c r="CJ16" s="72">
        <v>5.1420000000000003</v>
      </c>
      <c r="CK16" s="72">
        <v>4.3439999999999994</v>
      </c>
      <c r="CL16" s="72">
        <v>5.0600000000000005</v>
      </c>
      <c r="CM16" s="72">
        <v>5.0730000000000004</v>
      </c>
      <c r="CN16" s="72">
        <v>4.5680000000000014</v>
      </c>
      <c r="CO16" s="72">
        <v>7.1120000000000001</v>
      </c>
      <c r="CP16" s="72">
        <v>5.1859999999999999</v>
      </c>
      <c r="CQ16" s="72">
        <v>8.0679999999999996</v>
      </c>
      <c r="CR16" s="72">
        <v>7.7169999999999996</v>
      </c>
      <c r="CS16" s="72">
        <v>8.32</v>
      </c>
      <c r="CT16" s="72">
        <v>6.5880000000000001</v>
      </c>
      <c r="CU16" s="72">
        <v>9.77</v>
      </c>
      <c r="CV16" s="72">
        <v>17.647999999999996</v>
      </c>
      <c r="CW16" s="72">
        <v>14.536000000000001</v>
      </c>
      <c r="CX16" s="72">
        <v>14.295</v>
      </c>
      <c r="CY16" s="72">
        <v>10.978</v>
      </c>
      <c r="CZ16" s="72">
        <v>9.9609999999999985</v>
      </c>
      <c r="DA16" s="72">
        <v>4.5030000000000001</v>
      </c>
      <c r="DB16" s="72">
        <v>5.3780000000000001</v>
      </c>
      <c r="DC16" s="72">
        <v>9.0239999999999991</v>
      </c>
      <c r="DD16" s="72">
        <v>7.6759999999999984</v>
      </c>
      <c r="DE16" s="72">
        <v>6.351</v>
      </c>
      <c r="DF16" s="72">
        <v>6.319</v>
      </c>
      <c r="DG16" s="72">
        <v>9.0790000000000006</v>
      </c>
      <c r="DH16" s="72">
        <v>11.728</v>
      </c>
      <c r="DI16" s="72">
        <v>12.061999999999999</v>
      </c>
      <c r="DJ16" s="72">
        <v>11.019</v>
      </c>
      <c r="DK16" s="72">
        <v>11.308999999999999</v>
      </c>
      <c r="DL16" s="72">
        <v>11.731999999999999</v>
      </c>
      <c r="DM16" s="72">
        <v>9.3529999999999998</v>
      </c>
      <c r="DN16" s="72">
        <v>7.7560000000000002</v>
      </c>
      <c r="DO16" s="72">
        <v>8.7330000000000005</v>
      </c>
      <c r="DP16" s="72">
        <v>10.439</v>
      </c>
      <c r="DQ16" s="72">
        <v>8.7089999999999996</v>
      </c>
      <c r="DR16" s="72">
        <v>8.8010000000000002</v>
      </c>
      <c r="DS16" s="72">
        <v>5.8819999999999997</v>
      </c>
      <c r="DT16" s="72">
        <v>6.726</v>
      </c>
      <c r="DU16" s="122">
        <v>7.8710000000000004</v>
      </c>
      <c r="DV16" s="122">
        <v>9.6739999999999995</v>
      </c>
      <c r="DW16" s="122">
        <v>9.3960000000000008</v>
      </c>
      <c r="DX16" s="122">
        <v>9.1300000000000008</v>
      </c>
      <c r="DY16" s="122">
        <v>10.685</v>
      </c>
      <c r="DZ16" s="122">
        <v>7.6050000000000004</v>
      </c>
      <c r="EA16" s="122">
        <v>10.036</v>
      </c>
      <c r="EB16" s="55">
        <v>8.9849999999999994</v>
      </c>
      <c r="EC16" s="55">
        <v>8.2560000000000002</v>
      </c>
      <c r="ED16" s="55">
        <v>8.0030000000000001</v>
      </c>
      <c r="EE16" s="55">
        <v>8.48</v>
      </c>
      <c r="EF16" s="55">
        <v>10.722</v>
      </c>
      <c r="EG16" s="55">
        <v>8.9459999999999997</v>
      </c>
      <c r="EH16" s="55">
        <v>11.099</v>
      </c>
      <c r="EI16" s="55">
        <v>12.153</v>
      </c>
      <c r="EJ16" s="55">
        <v>11.717000000000001</v>
      </c>
      <c r="EK16" s="55">
        <v>12.52</v>
      </c>
      <c r="EL16" s="55">
        <v>13.679</v>
      </c>
      <c r="EM16" s="55">
        <v>11.407999999999999</v>
      </c>
      <c r="EN16" s="55">
        <v>8.9939999999999998</v>
      </c>
      <c r="EO16" s="55">
        <v>7.8559999999999999</v>
      </c>
      <c r="EP16" s="55">
        <v>7.8280000000000003</v>
      </c>
    </row>
    <row r="17" spans="1:146" ht="13.5" customHeight="1" thickBot="1" x14ac:dyDescent="0.25">
      <c r="A17" s="13" t="s">
        <v>85</v>
      </c>
      <c r="B17" s="71">
        <v>20.336999999999996</v>
      </c>
      <c r="C17" s="71">
        <v>14.256999999999998</v>
      </c>
      <c r="D17" s="71">
        <v>20.707999999999998</v>
      </c>
      <c r="E17" s="71">
        <v>17.197000000000003</v>
      </c>
      <c r="F17" s="71">
        <v>20.512999999999998</v>
      </c>
      <c r="G17" s="71">
        <v>22.887999999999998</v>
      </c>
      <c r="H17" s="71">
        <v>22.453000000000003</v>
      </c>
      <c r="I17" s="71">
        <v>22.363</v>
      </c>
      <c r="J17" s="71">
        <v>19.431999999999995</v>
      </c>
      <c r="K17" s="71">
        <v>19.377999999999997</v>
      </c>
      <c r="L17" s="71">
        <v>18.491999999999997</v>
      </c>
      <c r="M17" s="71">
        <v>24.188000000000002</v>
      </c>
      <c r="N17" s="71">
        <v>19.984000000000002</v>
      </c>
      <c r="O17" s="71">
        <v>19.108999999999995</v>
      </c>
      <c r="P17" s="71">
        <v>15.562999999999999</v>
      </c>
      <c r="Q17" s="71">
        <v>19.750999999999998</v>
      </c>
      <c r="R17" s="71">
        <v>23.356000000000002</v>
      </c>
      <c r="S17" s="71">
        <v>20.661000000000001</v>
      </c>
      <c r="T17" s="71">
        <v>21.622</v>
      </c>
      <c r="U17" s="71">
        <v>23.520000000000003</v>
      </c>
      <c r="V17" s="71">
        <v>21.014000000000003</v>
      </c>
      <c r="W17" s="71">
        <v>19.746000000000002</v>
      </c>
      <c r="X17" s="71">
        <v>19.509999999999998</v>
      </c>
      <c r="Y17" s="71">
        <v>17.429000000000002</v>
      </c>
      <c r="Z17" s="71">
        <v>15.498999999999995</v>
      </c>
      <c r="AA17" s="71">
        <v>18.265999999999998</v>
      </c>
      <c r="AB17" s="71">
        <v>19.704000000000001</v>
      </c>
      <c r="AC17" s="71">
        <v>16.816000000000003</v>
      </c>
      <c r="AD17" s="71">
        <v>16.692999999999998</v>
      </c>
      <c r="AE17" s="71">
        <v>19.290000000000006</v>
      </c>
      <c r="AF17" s="71">
        <v>18.578999999999997</v>
      </c>
      <c r="AG17" s="71">
        <v>20.756999999999998</v>
      </c>
      <c r="AH17" s="71">
        <v>20.672999999999995</v>
      </c>
      <c r="AI17" s="71">
        <v>26.756999999999998</v>
      </c>
      <c r="AJ17" s="71">
        <v>30.662999999999997</v>
      </c>
      <c r="AK17" s="71">
        <v>25.989000000000001</v>
      </c>
      <c r="AL17" s="71">
        <v>20.051000000000005</v>
      </c>
      <c r="AM17" s="71">
        <v>15.693999999999996</v>
      </c>
      <c r="AN17" s="71">
        <v>13.253000000000004</v>
      </c>
      <c r="AO17" s="71">
        <v>19.638999999999996</v>
      </c>
      <c r="AP17" s="71">
        <v>23.703999999999994</v>
      </c>
      <c r="AQ17" s="71">
        <v>28.543000000000006</v>
      </c>
      <c r="AR17" s="71">
        <v>26.721000000000011</v>
      </c>
      <c r="AS17" s="71">
        <v>22.592999999999996</v>
      </c>
      <c r="AT17" s="71">
        <v>22.392000000000003</v>
      </c>
      <c r="AU17" s="71">
        <v>18.923000000000002</v>
      </c>
      <c r="AV17" s="71">
        <v>16.326000000000001</v>
      </c>
      <c r="AW17" s="71">
        <v>16.957999999999998</v>
      </c>
      <c r="AX17" s="71">
        <v>20.548999999999999</v>
      </c>
      <c r="AY17" s="71">
        <v>17.044</v>
      </c>
      <c r="AZ17" s="71">
        <v>16.265999999999998</v>
      </c>
      <c r="BA17" s="71">
        <v>12.625999999999998</v>
      </c>
      <c r="BB17" s="71">
        <v>19.917999999999999</v>
      </c>
      <c r="BC17" s="71">
        <v>18.209999999999994</v>
      </c>
      <c r="BD17" s="71">
        <v>20.287000000000006</v>
      </c>
      <c r="BE17" s="71">
        <v>18.445</v>
      </c>
      <c r="BF17" s="71">
        <v>16.946999999999996</v>
      </c>
      <c r="BG17" s="71">
        <v>14.633000000000003</v>
      </c>
      <c r="BH17" s="71">
        <v>21.357000000000006</v>
      </c>
      <c r="BI17" s="71">
        <v>17.173999999999999</v>
      </c>
      <c r="BJ17" s="71">
        <v>18.298999999999999</v>
      </c>
      <c r="BK17" s="71">
        <v>13.501000000000001</v>
      </c>
      <c r="BL17" s="71">
        <v>15.159000000000006</v>
      </c>
      <c r="BM17" s="71">
        <v>21.771000000000001</v>
      </c>
      <c r="BN17" s="71">
        <v>23.259</v>
      </c>
      <c r="BO17" s="71">
        <v>21.89</v>
      </c>
      <c r="BP17" s="71">
        <v>23.105999999999995</v>
      </c>
      <c r="BQ17" s="71">
        <v>18.278000000000006</v>
      </c>
      <c r="BR17" s="71">
        <v>18.786999999999999</v>
      </c>
      <c r="BS17" s="71">
        <v>17.719000000000001</v>
      </c>
      <c r="BT17" s="71">
        <v>13.150000000000002</v>
      </c>
      <c r="BU17" s="71">
        <v>18.036000000000001</v>
      </c>
      <c r="BV17" s="71">
        <v>17.622000000000003</v>
      </c>
      <c r="BW17" s="71">
        <v>17.163000000000004</v>
      </c>
      <c r="BX17" s="71">
        <v>16.807000000000002</v>
      </c>
      <c r="BY17" s="71">
        <v>16.509999999999998</v>
      </c>
      <c r="BZ17" s="71">
        <v>16.138999999999999</v>
      </c>
      <c r="CA17" s="71">
        <v>16.349000000000004</v>
      </c>
      <c r="CB17" s="71">
        <v>19.301000000000002</v>
      </c>
      <c r="CC17" s="71">
        <v>25.941999999999993</v>
      </c>
      <c r="CD17" s="71">
        <v>21.702999999999996</v>
      </c>
      <c r="CE17" s="71">
        <v>24.012</v>
      </c>
      <c r="CF17" s="71">
        <v>16.11</v>
      </c>
      <c r="CG17" s="71">
        <v>12.884</v>
      </c>
      <c r="CH17" s="71">
        <v>15.059000000000001</v>
      </c>
      <c r="CI17" s="71">
        <v>12.848000000000003</v>
      </c>
      <c r="CJ17" s="71">
        <v>17.661000000000001</v>
      </c>
      <c r="CK17" s="71">
        <v>18.372000000000007</v>
      </c>
      <c r="CL17" s="71">
        <v>18.025999999999996</v>
      </c>
      <c r="CM17" s="71">
        <v>21.927000000000007</v>
      </c>
      <c r="CN17" s="71">
        <v>24.201000000000001</v>
      </c>
      <c r="CO17" s="71">
        <v>20.074000000000002</v>
      </c>
      <c r="CP17" s="71">
        <v>19.911000000000001</v>
      </c>
      <c r="CQ17" s="71">
        <v>25.192999999999998</v>
      </c>
      <c r="CR17" s="71">
        <v>17.419</v>
      </c>
      <c r="CS17" s="71">
        <v>22.718</v>
      </c>
      <c r="CT17" s="71">
        <v>19.893999999999998</v>
      </c>
      <c r="CU17" s="71">
        <v>21.800999999999998</v>
      </c>
      <c r="CV17" s="71">
        <v>23.193000000000001</v>
      </c>
      <c r="CW17" s="71">
        <v>26.852</v>
      </c>
      <c r="CX17" s="71">
        <v>19.844000000000001</v>
      </c>
      <c r="CY17" s="71">
        <v>18.077999999999999</v>
      </c>
      <c r="CZ17" s="71">
        <v>16.416</v>
      </c>
      <c r="DA17" s="71">
        <v>19.899999999999999</v>
      </c>
      <c r="DB17" s="71">
        <v>24.309000000000001</v>
      </c>
      <c r="DC17" s="71">
        <v>20.257999999999999</v>
      </c>
      <c r="DD17" s="71">
        <v>14.689</v>
      </c>
      <c r="DE17" s="71">
        <v>16.164000000000001</v>
      </c>
      <c r="DF17" s="71">
        <v>14.022</v>
      </c>
      <c r="DG17" s="71">
        <v>24.920999999999999</v>
      </c>
      <c r="DH17" s="71">
        <v>22.698</v>
      </c>
      <c r="DI17" s="71">
        <v>22.997</v>
      </c>
      <c r="DJ17" s="71">
        <v>22.626000000000001</v>
      </c>
      <c r="DK17" s="71">
        <v>24.021999999999998</v>
      </c>
      <c r="DL17" s="71">
        <v>27.541</v>
      </c>
      <c r="DM17" s="71">
        <v>27.082000000000001</v>
      </c>
      <c r="DN17" s="71">
        <v>27.838000000000001</v>
      </c>
      <c r="DO17" s="71">
        <v>25.454000000000001</v>
      </c>
      <c r="DP17" s="71">
        <v>25.722999999999999</v>
      </c>
      <c r="DQ17" s="71">
        <v>21.77</v>
      </c>
      <c r="DR17" s="71">
        <v>20.613</v>
      </c>
      <c r="DS17" s="71">
        <v>24.105</v>
      </c>
      <c r="DT17" s="71">
        <v>21.37</v>
      </c>
      <c r="DU17" s="123">
        <v>21.088999999999999</v>
      </c>
      <c r="DV17" s="123">
        <v>23.731000000000002</v>
      </c>
      <c r="DW17" s="123">
        <v>28.227</v>
      </c>
      <c r="DX17" s="123">
        <v>24.896999999999998</v>
      </c>
      <c r="DY17" s="123">
        <v>25.625</v>
      </c>
      <c r="DZ17" s="123">
        <v>19.295000000000002</v>
      </c>
      <c r="EA17" s="123">
        <v>23.67</v>
      </c>
      <c r="EB17" s="174">
        <v>17.172000000000001</v>
      </c>
      <c r="EC17" s="174">
        <v>19.914999999999999</v>
      </c>
      <c r="ED17" s="174">
        <v>20.157</v>
      </c>
      <c r="EE17" s="174">
        <v>21.829000000000001</v>
      </c>
      <c r="EF17" s="174">
        <v>21.611999999999998</v>
      </c>
      <c r="EG17" s="174">
        <v>17.84</v>
      </c>
      <c r="EH17" s="174">
        <v>22.268000000000001</v>
      </c>
      <c r="EI17" s="174">
        <v>25.323</v>
      </c>
      <c r="EJ17" s="174">
        <v>26.879000000000001</v>
      </c>
      <c r="EK17" s="174">
        <v>28.995000000000001</v>
      </c>
      <c r="EL17" s="174">
        <v>26.053000000000001</v>
      </c>
      <c r="EM17" s="174">
        <v>25.869</v>
      </c>
      <c r="EN17" s="174">
        <v>19.498000000000001</v>
      </c>
      <c r="EO17" s="174">
        <v>21.79</v>
      </c>
      <c r="EP17" s="174">
        <v>21.843</v>
      </c>
    </row>
    <row r="18" spans="1:146" ht="13.5" customHeight="1" thickBot="1" x14ac:dyDescent="0.25">
      <c r="A18" s="100" t="s">
        <v>1</v>
      </c>
      <c r="B18" s="74">
        <v>46.472999999999999</v>
      </c>
      <c r="C18" s="74">
        <v>39.655999999999999</v>
      </c>
      <c r="D18" s="74">
        <v>53.723999999999997</v>
      </c>
      <c r="E18" s="74">
        <v>48.619</v>
      </c>
      <c r="F18" s="74">
        <v>53.515999999999998</v>
      </c>
      <c r="G18" s="74">
        <v>55.19</v>
      </c>
      <c r="H18" s="74">
        <v>56.356000000000002</v>
      </c>
      <c r="I18" s="74">
        <v>57.231999999999999</v>
      </c>
      <c r="J18" s="74">
        <v>52.579000000000001</v>
      </c>
      <c r="K18" s="74">
        <v>49.384999999999998</v>
      </c>
      <c r="L18" s="74">
        <v>46.720999999999997</v>
      </c>
      <c r="M18" s="74">
        <v>55.271999999999998</v>
      </c>
      <c r="N18" s="74">
        <v>48.295000000000002</v>
      </c>
      <c r="O18" s="74">
        <v>43.671999999999997</v>
      </c>
      <c r="P18" s="74">
        <v>45.195999999999998</v>
      </c>
      <c r="Q18" s="74">
        <v>47.725000000000001</v>
      </c>
      <c r="R18" s="74">
        <v>55.749000000000002</v>
      </c>
      <c r="S18" s="74">
        <v>52.222999999999999</v>
      </c>
      <c r="T18" s="74">
        <v>59.515999999999998</v>
      </c>
      <c r="U18" s="74">
        <v>56.066000000000003</v>
      </c>
      <c r="V18" s="74">
        <v>52.481000000000002</v>
      </c>
      <c r="W18" s="74">
        <v>56.572000000000003</v>
      </c>
      <c r="X18" s="74">
        <v>53.491</v>
      </c>
      <c r="Y18" s="74">
        <v>51.42</v>
      </c>
      <c r="Z18" s="74">
        <v>42.716999999999999</v>
      </c>
      <c r="AA18" s="74">
        <v>46.930999999999997</v>
      </c>
      <c r="AB18" s="74">
        <v>51.77</v>
      </c>
      <c r="AC18" s="74">
        <v>43.875</v>
      </c>
      <c r="AD18" s="74">
        <v>46.673999999999999</v>
      </c>
      <c r="AE18" s="74">
        <v>51.795999999999999</v>
      </c>
      <c r="AF18" s="74">
        <v>49.75</v>
      </c>
      <c r="AG18" s="74">
        <v>53.948</v>
      </c>
      <c r="AH18" s="74">
        <v>56.006999999999998</v>
      </c>
      <c r="AI18" s="74">
        <v>62.545999999999999</v>
      </c>
      <c r="AJ18" s="74">
        <v>63.095999999999997</v>
      </c>
      <c r="AK18" s="74">
        <v>57.298000000000002</v>
      </c>
      <c r="AL18" s="74">
        <v>44.892000000000003</v>
      </c>
      <c r="AM18" s="74">
        <v>42.055999999999997</v>
      </c>
      <c r="AN18" s="74">
        <v>45.246000000000002</v>
      </c>
      <c r="AO18" s="74">
        <v>52.033999999999999</v>
      </c>
      <c r="AP18" s="74">
        <v>57.451999999999998</v>
      </c>
      <c r="AQ18" s="74">
        <v>66.019000000000005</v>
      </c>
      <c r="AR18" s="74">
        <v>65.284000000000006</v>
      </c>
      <c r="AS18" s="74">
        <v>60.247999999999998</v>
      </c>
      <c r="AT18" s="74">
        <v>59.524000000000001</v>
      </c>
      <c r="AU18" s="74">
        <v>61.322000000000003</v>
      </c>
      <c r="AV18" s="74">
        <v>49.65</v>
      </c>
      <c r="AW18" s="74">
        <v>52.631</v>
      </c>
      <c r="AX18" s="74">
        <v>55.335000000000001</v>
      </c>
      <c r="AY18" s="74">
        <v>46.216000000000001</v>
      </c>
      <c r="AZ18" s="74">
        <v>52.488999999999997</v>
      </c>
      <c r="BA18" s="74">
        <v>48.981000000000002</v>
      </c>
      <c r="BB18" s="74">
        <v>60.37</v>
      </c>
      <c r="BC18" s="74">
        <v>61.168999999999997</v>
      </c>
      <c r="BD18" s="74">
        <v>58.539000000000001</v>
      </c>
      <c r="BE18" s="74">
        <v>59.661000000000001</v>
      </c>
      <c r="BF18" s="74">
        <v>58.905999999999999</v>
      </c>
      <c r="BG18" s="74">
        <v>52.692</v>
      </c>
      <c r="BH18" s="74">
        <v>58.639000000000003</v>
      </c>
      <c r="BI18" s="74">
        <v>53.244999999999997</v>
      </c>
      <c r="BJ18" s="74">
        <v>48.518999999999998</v>
      </c>
      <c r="BK18" s="74">
        <v>43.491</v>
      </c>
      <c r="BL18" s="74">
        <v>48.691000000000003</v>
      </c>
      <c r="BM18" s="74">
        <v>56.073</v>
      </c>
      <c r="BN18" s="74">
        <v>59.624000000000002</v>
      </c>
      <c r="BO18" s="74">
        <v>59.012999999999998</v>
      </c>
      <c r="BP18" s="74">
        <v>62.662999999999997</v>
      </c>
      <c r="BQ18" s="74">
        <v>53.39</v>
      </c>
      <c r="BR18" s="74">
        <v>58.572000000000003</v>
      </c>
      <c r="BS18" s="74">
        <v>53.811999999999998</v>
      </c>
      <c r="BT18" s="74">
        <v>43.49</v>
      </c>
      <c r="BU18" s="74">
        <v>51.787999999999997</v>
      </c>
      <c r="BV18" s="74">
        <v>49.072000000000003</v>
      </c>
      <c r="BW18" s="74">
        <v>47.908000000000001</v>
      </c>
      <c r="BX18" s="74">
        <v>49.59</v>
      </c>
      <c r="BY18" s="74">
        <v>47.567</v>
      </c>
      <c r="BZ18" s="74">
        <v>47.095999999999997</v>
      </c>
      <c r="CA18" s="74">
        <v>58.914000000000001</v>
      </c>
      <c r="CB18" s="74">
        <v>60.901000000000003</v>
      </c>
      <c r="CC18" s="74">
        <v>65.257999999999996</v>
      </c>
      <c r="CD18" s="74">
        <v>54.598999999999997</v>
      </c>
      <c r="CE18" s="74">
        <v>64.801000000000002</v>
      </c>
      <c r="CF18" s="74">
        <v>46.762</v>
      </c>
      <c r="CG18" s="74">
        <v>43.499000000000002</v>
      </c>
      <c r="CH18" s="74">
        <v>41.957000000000001</v>
      </c>
      <c r="CI18" s="74">
        <v>42.795000000000002</v>
      </c>
      <c r="CJ18" s="74">
        <v>49.277000000000001</v>
      </c>
      <c r="CK18" s="74">
        <v>49.246000000000002</v>
      </c>
      <c r="CL18" s="74">
        <v>53.604999999999997</v>
      </c>
      <c r="CM18" s="74">
        <v>56.688000000000002</v>
      </c>
      <c r="CN18" s="74">
        <v>56.835000000000001</v>
      </c>
      <c r="CO18" s="74">
        <v>58.183999999999997</v>
      </c>
      <c r="CP18" s="74">
        <v>55.891000000000005</v>
      </c>
      <c r="CQ18" s="74">
        <v>67.367999999999995</v>
      </c>
      <c r="CR18" s="74">
        <v>53.392000000000003</v>
      </c>
      <c r="CS18" s="74">
        <v>62.671999999999997</v>
      </c>
      <c r="CT18" s="74">
        <v>51.124000000000002</v>
      </c>
      <c r="CU18" s="74">
        <v>55.441000000000003</v>
      </c>
      <c r="CV18" s="74">
        <v>66.789000000000001</v>
      </c>
      <c r="CW18" s="74">
        <v>69.12</v>
      </c>
      <c r="CX18" s="74">
        <v>59.445</v>
      </c>
      <c r="CY18" s="74">
        <v>53.367999999999995</v>
      </c>
      <c r="CZ18" s="74">
        <v>55.725999999999999</v>
      </c>
      <c r="DA18" s="74">
        <v>51.430999999999997</v>
      </c>
      <c r="DB18" s="74">
        <v>64.38000000000001</v>
      </c>
      <c r="DC18" s="74">
        <v>61.515000000000001</v>
      </c>
      <c r="DD18" s="74">
        <v>48.103999999999999</v>
      </c>
      <c r="DE18" s="74">
        <v>50.704000000000001</v>
      </c>
      <c r="DF18" s="74">
        <v>42.957000000000001</v>
      </c>
      <c r="DG18" s="74">
        <v>56.508000000000003</v>
      </c>
      <c r="DH18" s="74">
        <v>63.012</v>
      </c>
      <c r="DI18" s="74">
        <v>61.024999999999999</v>
      </c>
      <c r="DJ18" s="74">
        <v>61.111000000000004</v>
      </c>
      <c r="DK18" s="74">
        <v>65.092999999999989</v>
      </c>
      <c r="DL18" s="74">
        <v>66.248000000000005</v>
      </c>
      <c r="DM18" s="74">
        <v>71.116</v>
      </c>
      <c r="DN18" s="74">
        <v>65.573000000000008</v>
      </c>
      <c r="DO18" s="74">
        <v>66.423000000000002</v>
      </c>
      <c r="DP18" s="74">
        <v>63.756</v>
      </c>
      <c r="DQ18" s="74">
        <v>60.161000000000001</v>
      </c>
      <c r="DR18" s="74">
        <v>55.948</v>
      </c>
      <c r="DS18" s="74">
        <v>54.75500000000001</v>
      </c>
      <c r="DT18" s="74">
        <v>57.278999999999996</v>
      </c>
      <c r="DU18" s="124">
        <v>58.454999999999998</v>
      </c>
      <c r="DV18" s="124">
        <v>62.255000000000003</v>
      </c>
      <c r="DW18" s="124">
        <v>67.436999999999998</v>
      </c>
      <c r="DX18" s="124">
        <v>63.64</v>
      </c>
      <c r="DY18" s="124">
        <v>70.414000000000001</v>
      </c>
      <c r="DZ18" s="124">
        <v>55.869</v>
      </c>
      <c r="EA18" s="124">
        <v>61.680000000000007</v>
      </c>
      <c r="EB18" s="62">
        <v>52.820999999999998</v>
      </c>
      <c r="EC18" s="62">
        <v>58.943999999999996</v>
      </c>
      <c r="ED18" s="62">
        <v>55.054999999999993</v>
      </c>
      <c r="EE18" s="62">
        <v>55.285999999999994</v>
      </c>
      <c r="EF18" s="62">
        <v>62.054000000000002</v>
      </c>
      <c r="EG18" s="62">
        <v>53.804999999999993</v>
      </c>
      <c r="EH18" s="62">
        <v>63.997</v>
      </c>
      <c r="EI18" s="62">
        <v>67.246000000000009</v>
      </c>
      <c r="EJ18" s="62">
        <v>71.242000000000004</v>
      </c>
      <c r="EK18" s="62">
        <v>74.121000000000009</v>
      </c>
      <c r="EL18" s="62">
        <v>70.923000000000002</v>
      </c>
      <c r="EM18" s="62">
        <v>69.539000000000001</v>
      </c>
      <c r="EN18" s="62">
        <v>59.22</v>
      </c>
      <c r="EO18" s="62">
        <v>58.448999999999998</v>
      </c>
      <c r="EP18" s="62">
        <v>60.600999999999999</v>
      </c>
    </row>
    <row r="19" spans="1:146" ht="13.5" customHeight="1" thickBot="1" x14ac:dyDescent="0.25">
      <c r="A19" s="1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125"/>
      <c r="DV19" s="125"/>
      <c r="DW19" s="125"/>
      <c r="DX19" s="125"/>
      <c r="DY19" s="125"/>
      <c r="DZ19" s="125"/>
      <c r="EA19" s="12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</row>
    <row r="20" spans="1:146" ht="13.5" customHeight="1" thickBot="1" x14ac:dyDescent="0.25">
      <c r="A20" s="100" t="s">
        <v>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117"/>
      <c r="DV20" s="117"/>
      <c r="DW20" s="117"/>
      <c r="DX20" s="117"/>
      <c r="DY20" s="117"/>
      <c r="DZ20" s="117"/>
      <c r="EA20" s="117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</row>
    <row r="21" spans="1:146" ht="13.5" customHeight="1" x14ac:dyDescent="0.2">
      <c r="A21" s="13" t="s">
        <v>80</v>
      </c>
      <c r="B21" s="71">
        <v>12.714000000000002</v>
      </c>
      <c r="C21" s="71">
        <v>10.589</v>
      </c>
      <c r="D21" s="71">
        <v>12.382000000000001</v>
      </c>
      <c r="E21" s="71">
        <v>12.831999999999999</v>
      </c>
      <c r="F21" s="71">
        <v>13.777000000000001</v>
      </c>
      <c r="G21" s="71">
        <v>13.704000000000001</v>
      </c>
      <c r="H21" s="71">
        <v>15.152999999999999</v>
      </c>
      <c r="I21" s="71">
        <v>14.997999999999999</v>
      </c>
      <c r="J21" s="71">
        <v>14.058</v>
      </c>
      <c r="K21" s="71">
        <v>17.321999999999999</v>
      </c>
      <c r="L21" s="71">
        <v>15.440000000000001</v>
      </c>
      <c r="M21" s="71">
        <v>14.907999999999999</v>
      </c>
      <c r="N21" s="71">
        <v>11.975000000000001</v>
      </c>
      <c r="O21" s="71">
        <v>12.457000000000001</v>
      </c>
      <c r="P21" s="71">
        <v>13.780000000000001</v>
      </c>
      <c r="Q21" s="71">
        <v>15.349</v>
      </c>
      <c r="R21" s="71">
        <v>14.265000000000001</v>
      </c>
      <c r="S21" s="71">
        <v>13.387</v>
      </c>
      <c r="T21" s="71">
        <v>12.837</v>
      </c>
      <c r="U21" s="71">
        <v>15.965999999999998</v>
      </c>
      <c r="V21" s="71">
        <v>15.975</v>
      </c>
      <c r="W21" s="71">
        <v>19.385999999999999</v>
      </c>
      <c r="X21" s="71">
        <v>15.290000000000001</v>
      </c>
      <c r="Y21" s="71">
        <v>13.574</v>
      </c>
      <c r="Z21" s="71">
        <v>13.163</v>
      </c>
      <c r="AA21" s="71">
        <v>13.654999999999999</v>
      </c>
      <c r="AB21" s="71">
        <v>13.157999999999999</v>
      </c>
      <c r="AC21" s="71">
        <v>12.165000000000001</v>
      </c>
      <c r="AD21" s="71">
        <v>13.953999999999999</v>
      </c>
      <c r="AE21" s="71">
        <v>13.106999999999999</v>
      </c>
      <c r="AF21" s="71">
        <v>12.769</v>
      </c>
      <c r="AG21" s="71">
        <v>15.48</v>
      </c>
      <c r="AH21" s="71">
        <v>13.863</v>
      </c>
      <c r="AI21" s="71">
        <v>16.992999999999999</v>
      </c>
      <c r="AJ21" s="71">
        <v>14.697999999999999</v>
      </c>
      <c r="AK21" s="71">
        <v>9.8410000000000011</v>
      </c>
      <c r="AL21" s="71">
        <v>7.6239999999999997</v>
      </c>
      <c r="AM21" s="71">
        <v>11.082000000000001</v>
      </c>
      <c r="AN21" s="71">
        <v>14.058</v>
      </c>
      <c r="AO21" s="71">
        <v>11.929000000000002</v>
      </c>
      <c r="AP21" s="71">
        <v>12.569999999999999</v>
      </c>
      <c r="AQ21" s="71">
        <v>13.087000000000002</v>
      </c>
      <c r="AR21" s="71">
        <v>12.086</v>
      </c>
      <c r="AS21" s="71">
        <v>14.468999999999999</v>
      </c>
      <c r="AT21" s="71">
        <v>12.807</v>
      </c>
      <c r="AU21" s="71">
        <v>15.817999999999998</v>
      </c>
      <c r="AV21" s="71">
        <v>13.966000000000001</v>
      </c>
      <c r="AW21" s="71">
        <v>14.018000000000001</v>
      </c>
      <c r="AX21" s="71">
        <v>11.526999999999999</v>
      </c>
      <c r="AY21" s="71">
        <v>11.945</v>
      </c>
      <c r="AZ21" s="71">
        <v>16.45</v>
      </c>
      <c r="BA21" s="71">
        <v>14.611000000000002</v>
      </c>
      <c r="BB21" s="71">
        <v>13.833</v>
      </c>
      <c r="BC21" s="71">
        <v>16.207999999999998</v>
      </c>
      <c r="BD21" s="71">
        <v>14.874999999999998</v>
      </c>
      <c r="BE21" s="71">
        <v>16.098000000000003</v>
      </c>
      <c r="BF21" s="71">
        <v>15.363999999999999</v>
      </c>
      <c r="BG21" s="71">
        <v>18.024999999999999</v>
      </c>
      <c r="BH21" s="71">
        <v>16.485000000000003</v>
      </c>
      <c r="BI21" s="71">
        <v>16.346</v>
      </c>
      <c r="BJ21" s="71">
        <v>16.539000000000001</v>
      </c>
      <c r="BK21" s="71">
        <v>13.527999999999999</v>
      </c>
      <c r="BL21" s="71">
        <v>15.69</v>
      </c>
      <c r="BM21" s="71">
        <v>15.464999999999998</v>
      </c>
      <c r="BN21" s="71">
        <v>14.172000000000001</v>
      </c>
      <c r="BO21" s="71">
        <v>14.209</v>
      </c>
      <c r="BP21" s="71">
        <v>15.951000000000001</v>
      </c>
      <c r="BQ21" s="71">
        <v>17.536999999999995</v>
      </c>
      <c r="BR21" s="71">
        <v>16.582000000000001</v>
      </c>
      <c r="BS21" s="71">
        <v>19.004932938584414</v>
      </c>
      <c r="BT21" s="71">
        <v>17.002850298028427</v>
      </c>
      <c r="BU21" s="71">
        <v>13.627567524115753</v>
      </c>
      <c r="BV21" s="71">
        <v>14.003818286151493</v>
      </c>
      <c r="BW21" s="71">
        <v>15.352161754190831</v>
      </c>
      <c r="BX21" s="71">
        <v>16.523824933687003</v>
      </c>
      <c r="BY21" s="71">
        <v>14.623273274630019</v>
      </c>
      <c r="BZ21" s="71">
        <v>16.049449791896613</v>
      </c>
      <c r="CA21" s="71">
        <v>14.5008</v>
      </c>
      <c r="CB21" s="71">
        <v>14.252000000000001</v>
      </c>
      <c r="CC21" s="71">
        <v>19.015000000000001</v>
      </c>
      <c r="CD21" s="71">
        <v>18.091000000000001</v>
      </c>
      <c r="CE21" s="71">
        <v>21.052291127356181</v>
      </c>
      <c r="CF21" s="71">
        <v>16.08929112735618</v>
      </c>
      <c r="CG21" s="71">
        <v>15.036291127356177</v>
      </c>
      <c r="CH21" s="71">
        <v>13.273999999999999</v>
      </c>
      <c r="CI21" s="71">
        <v>15.835000000000001</v>
      </c>
      <c r="CJ21" s="71">
        <v>16.448999999999998</v>
      </c>
      <c r="CK21" s="71">
        <v>16.43</v>
      </c>
      <c r="CL21" s="71">
        <v>16.757999999999999</v>
      </c>
      <c r="CM21" s="71">
        <v>15.895</v>
      </c>
      <c r="CN21" s="71">
        <v>17.582999999999998</v>
      </c>
      <c r="CO21" s="71">
        <v>16.963999999999999</v>
      </c>
      <c r="CP21" s="71">
        <v>16.610000000000003</v>
      </c>
      <c r="CQ21" s="71">
        <v>22.407000000000004</v>
      </c>
      <c r="CR21" s="71">
        <v>20.019000000000002</v>
      </c>
      <c r="CS21" s="71">
        <v>18.981999999999999</v>
      </c>
      <c r="CT21" s="71">
        <v>16.324999999999999</v>
      </c>
      <c r="CU21" s="71">
        <v>14.197999999999999</v>
      </c>
      <c r="CV21" s="71">
        <v>17.114999999999998</v>
      </c>
      <c r="CW21" s="71">
        <v>14.611000000000001</v>
      </c>
      <c r="CX21" s="71">
        <v>17.616999999999997</v>
      </c>
      <c r="CY21" s="71">
        <v>15.223000000000001</v>
      </c>
      <c r="CZ21" s="71">
        <v>16.955000000000002</v>
      </c>
      <c r="DA21" s="71">
        <v>19.641000000000002</v>
      </c>
      <c r="DB21" s="71">
        <v>20.291</v>
      </c>
      <c r="DC21" s="71">
        <v>19.670000000000002</v>
      </c>
      <c r="DD21" s="71">
        <v>18.530999999999999</v>
      </c>
      <c r="DE21" s="71">
        <v>15.999000000000001</v>
      </c>
      <c r="DF21" s="71">
        <v>16.635999999999999</v>
      </c>
      <c r="DG21" s="71">
        <v>15.365000000000002</v>
      </c>
      <c r="DH21" s="71">
        <v>16.696000000000002</v>
      </c>
      <c r="DI21" s="71">
        <v>17.457000000000001</v>
      </c>
      <c r="DJ21" s="71">
        <v>16.898</v>
      </c>
      <c r="DK21" s="71">
        <v>18.192</v>
      </c>
      <c r="DL21" s="71">
        <v>19.795000000000002</v>
      </c>
      <c r="DM21" s="71">
        <v>20.760999999999999</v>
      </c>
      <c r="DN21" s="71">
        <v>21.620999999999999</v>
      </c>
      <c r="DO21" s="71">
        <v>21.373999999999999</v>
      </c>
      <c r="DP21" s="71">
        <v>18.032</v>
      </c>
      <c r="DQ21" s="71">
        <v>16.556000000000001</v>
      </c>
      <c r="DR21" s="71">
        <v>16.832000000000001</v>
      </c>
      <c r="DS21" s="71">
        <v>15.370000000000001</v>
      </c>
      <c r="DT21" s="71">
        <v>19.010999999999999</v>
      </c>
      <c r="DU21" s="120">
        <v>20.037000000000003</v>
      </c>
      <c r="DV21" s="120">
        <v>19.197999999999997</v>
      </c>
      <c r="DW21" s="120">
        <v>19.252000000000002</v>
      </c>
      <c r="DX21" s="120">
        <v>19.245999999999999</v>
      </c>
      <c r="DY21" s="120">
        <v>20.444000000000003</v>
      </c>
      <c r="DZ21" s="120">
        <v>22.542999999999999</v>
      </c>
      <c r="EA21" s="120">
        <v>21.736000000000001</v>
      </c>
      <c r="EB21" s="54">
        <v>19.312999999999999</v>
      </c>
      <c r="EC21" s="54">
        <v>20.019000000000002</v>
      </c>
      <c r="ED21" s="54">
        <v>19.323</v>
      </c>
      <c r="EE21" s="54">
        <v>17.111000000000001</v>
      </c>
      <c r="EF21" s="54">
        <v>20.84</v>
      </c>
      <c r="EG21" s="54">
        <v>18.810000000000002</v>
      </c>
      <c r="EH21" s="54">
        <v>17.294</v>
      </c>
      <c r="EI21" s="54">
        <v>17.529</v>
      </c>
      <c r="EJ21" s="54">
        <v>20.033000000000001</v>
      </c>
      <c r="EK21" s="54">
        <v>19.090999999999998</v>
      </c>
      <c r="EL21" s="54">
        <v>22.475000000000001</v>
      </c>
      <c r="EM21" s="54">
        <v>24.515999999999998</v>
      </c>
      <c r="EN21" s="54">
        <v>21.879000000000001</v>
      </c>
      <c r="EO21" s="54">
        <v>18.646000000000001</v>
      </c>
      <c r="EP21" s="54">
        <v>21.232000000000003</v>
      </c>
    </row>
    <row r="22" spans="1:146" ht="13.5" customHeight="1" x14ac:dyDescent="0.2">
      <c r="A22" s="14" t="s">
        <v>81</v>
      </c>
      <c r="B22" s="72">
        <v>6.6890000000000001</v>
      </c>
      <c r="C22" s="72">
        <v>5.9409999999999998</v>
      </c>
      <c r="D22" s="72">
        <v>6.2720000000000002</v>
      </c>
      <c r="E22" s="72">
        <v>6.7160000000000002</v>
      </c>
      <c r="F22" s="72">
        <v>8.2710000000000008</v>
      </c>
      <c r="G22" s="72">
        <v>7.59</v>
      </c>
      <c r="H22" s="72">
        <v>8.0269999999999992</v>
      </c>
      <c r="I22" s="72">
        <v>8.3379999999999992</v>
      </c>
      <c r="J22" s="72">
        <v>8.1210000000000004</v>
      </c>
      <c r="K22" s="72">
        <v>9.8520000000000003</v>
      </c>
      <c r="L22" s="72">
        <v>8.0350000000000001</v>
      </c>
      <c r="M22" s="72">
        <v>8.5220000000000002</v>
      </c>
      <c r="N22" s="72">
        <v>6.4480000000000004</v>
      </c>
      <c r="O22" s="72">
        <v>6.9969999999999999</v>
      </c>
      <c r="P22" s="72">
        <v>7.2140000000000004</v>
      </c>
      <c r="Q22" s="72">
        <v>7.5350000000000001</v>
      </c>
      <c r="R22" s="72">
        <v>7.8129999999999997</v>
      </c>
      <c r="S22" s="72">
        <v>8.1790000000000003</v>
      </c>
      <c r="T22" s="72">
        <v>6.641</v>
      </c>
      <c r="U22" s="72">
        <v>8.3339999999999996</v>
      </c>
      <c r="V22" s="72">
        <v>8.6910000000000007</v>
      </c>
      <c r="W22" s="72">
        <v>11.246</v>
      </c>
      <c r="X22" s="72">
        <v>8.7490000000000006</v>
      </c>
      <c r="Y22" s="72">
        <v>7.4020000000000001</v>
      </c>
      <c r="Z22" s="72">
        <v>6.7629999999999999</v>
      </c>
      <c r="AA22" s="72">
        <v>7.5549999999999997</v>
      </c>
      <c r="AB22" s="72">
        <v>7.3639999999999999</v>
      </c>
      <c r="AC22" s="72">
        <v>6.609</v>
      </c>
      <c r="AD22" s="72">
        <v>7.2409999999999997</v>
      </c>
      <c r="AE22" s="72">
        <v>6.6630000000000003</v>
      </c>
      <c r="AF22" s="72">
        <v>6.5549999999999997</v>
      </c>
      <c r="AG22" s="72">
        <v>7.6459999999999999</v>
      </c>
      <c r="AH22" s="72">
        <v>6.867</v>
      </c>
      <c r="AI22" s="72">
        <v>10.048999999999999</v>
      </c>
      <c r="AJ22" s="72">
        <v>7.742</v>
      </c>
      <c r="AK22" s="72">
        <v>4.923</v>
      </c>
      <c r="AL22" s="72">
        <v>3.9169999999999998</v>
      </c>
      <c r="AM22" s="72">
        <v>7.0190000000000001</v>
      </c>
      <c r="AN22" s="72">
        <v>9.9239999999999995</v>
      </c>
      <c r="AO22" s="72">
        <v>7.6150000000000002</v>
      </c>
      <c r="AP22" s="72">
        <v>8.86</v>
      </c>
      <c r="AQ22" s="72">
        <v>8.6080000000000005</v>
      </c>
      <c r="AR22" s="72">
        <v>6.7830000000000004</v>
      </c>
      <c r="AS22" s="72">
        <v>7.6760000000000002</v>
      </c>
      <c r="AT22" s="72">
        <v>7.5140000000000002</v>
      </c>
      <c r="AU22" s="72">
        <v>8.6649999999999991</v>
      </c>
      <c r="AV22" s="72">
        <v>8.2140000000000004</v>
      </c>
      <c r="AW22" s="72">
        <v>7.5289999999999999</v>
      </c>
      <c r="AX22" s="72">
        <v>5.6379999999999999</v>
      </c>
      <c r="AY22" s="72">
        <v>5.8419999999999996</v>
      </c>
      <c r="AZ22" s="72">
        <v>7.9420000000000002</v>
      </c>
      <c r="BA22" s="72">
        <v>6.7140000000000004</v>
      </c>
      <c r="BB22" s="72">
        <v>6.234</v>
      </c>
      <c r="BC22" s="72">
        <v>7.5289999999999999</v>
      </c>
      <c r="BD22" s="72">
        <v>6.673</v>
      </c>
      <c r="BE22" s="72">
        <v>7.492</v>
      </c>
      <c r="BF22" s="72">
        <v>8.0269999999999992</v>
      </c>
      <c r="BG22" s="72">
        <v>9.7219999999999995</v>
      </c>
      <c r="BH22" s="72">
        <v>8.7230000000000008</v>
      </c>
      <c r="BI22" s="72">
        <v>7.9320000000000004</v>
      </c>
      <c r="BJ22" s="72">
        <v>6.5549999999999997</v>
      </c>
      <c r="BK22" s="72">
        <v>6.12</v>
      </c>
      <c r="BL22" s="72">
        <v>7.3810000000000002</v>
      </c>
      <c r="BM22" s="72">
        <v>6.8090000000000002</v>
      </c>
      <c r="BN22" s="72">
        <v>6.6909999999999998</v>
      </c>
      <c r="BO22" s="72">
        <v>7.2640000000000002</v>
      </c>
      <c r="BP22" s="72">
        <v>7.9340000000000002</v>
      </c>
      <c r="BQ22" s="72">
        <v>8.3059999999999992</v>
      </c>
      <c r="BR22" s="72">
        <v>7.8010000000000002</v>
      </c>
      <c r="BS22" s="72">
        <v>9.0895304386522948</v>
      </c>
      <c r="BT22" s="72">
        <v>8.2612744652212857</v>
      </c>
      <c r="BU22" s="72">
        <v>6.9334427041386366</v>
      </c>
      <c r="BV22" s="72">
        <v>6.2928005536068268</v>
      </c>
      <c r="BW22" s="72">
        <v>7.0655445690372281</v>
      </c>
      <c r="BX22" s="72">
        <v>7.7718678744737373</v>
      </c>
      <c r="BY22" s="72">
        <v>6.5327873118905977</v>
      </c>
      <c r="BZ22" s="72">
        <v>7.0795146813075762</v>
      </c>
      <c r="CA22" s="72">
        <v>6.3286343970629773</v>
      </c>
      <c r="CB22" s="72">
        <v>6.2770000000000001</v>
      </c>
      <c r="CC22" s="72">
        <v>8.3130000000000006</v>
      </c>
      <c r="CD22" s="72">
        <v>7.9569999999999999</v>
      </c>
      <c r="CE22" s="72">
        <v>11.371783117373255</v>
      </c>
      <c r="CF22" s="72">
        <v>7.7197346445268424</v>
      </c>
      <c r="CG22" s="72">
        <v>7.0094071649390797</v>
      </c>
      <c r="CH22" s="72">
        <v>5.6479999999999997</v>
      </c>
      <c r="CI22" s="72">
        <v>6.7880000000000003</v>
      </c>
      <c r="CJ22" s="72">
        <v>6.81</v>
      </c>
      <c r="CK22" s="72">
        <v>6.2110000000000003</v>
      </c>
      <c r="CL22" s="72">
        <v>6.1509999999999998</v>
      </c>
      <c r="CM22" s="72">
        <v>5.8890000000000002</v>
      </c>
      <c r="CN22" s="72">
        <v>6.7729999999999997</v>
      </c>
      <c r="CO22" s="72">
        <v>6.9249999999999998</v>
      </c>
      <c r="CP22" s="72">
        <v>7.3369999999999997</v>
      </c>
      <c r="CQ22" s="72">
        <v>9.907</v>
      </c>
      <c r="CR22" s="72">
        <v>9.4269999999999996</v>
      </c>
      <c r="CS22" s="72">
        <v>7.9329999999999998</v>
      </c>
      <c r="CT22" s="72">
        <v>6.4429999999999996</v>
      </c>
      <c r="CU22" s="72">
        <v>7.335</v>
      </c>
      <c r="CV22" s="72">
        <v>8.0869999999999997</v>
      </c>
      <c r="CW22" s="72">
        <v>6.2309999999999999</v>
      </c>
      <c r="CX22" s="72">
        <v>7.0860000000000003</v>
      </c>
      <c r="CY22" s="72">
        <v>6.5860000000000003</v>
      </c>
      <c r="CZ22" s="72">
        <v>6.7830000000000004</v>
      </c>
      <c r="DA22" s="72">
        <v>7.3630000000000004</v>
      </c>
      <c r="DB22" s="72">
        <v>9.5009999999999994</v>
      </c>
      <c r="DC22" s="72">
        <v>9.2720000000000002</v>
      </c>
      <c r="DD22" s="72">
        <v>8.2530000000000001</v>
      </c>
      <c r="DE22" s="72">
        <v>6.649</v>
      </c>
      <c r="DF22" s="72">
        <v>6.2939999999999996</v>
      </c>
      <c r="DG22" s="72">
        <v>6.7009999999999996</v>
      </c>
      <c r="DH22" s="72">
        <v>7.87</v>
      </c>
      <c r="DI22" s="72">
        <v>7.165</v>
      </c>
      <c r="DJ22" s="72">
        <v>6.5</v>
      </c>
      <c r="DK22" s="72">
        <v>7.5519999999999996</v>
      </c>
      <c r="DL22" s="72">
        <v>7.452</v>
      </c>
      <c r="DM22" s="72">
        <v>8.6690000000000005</v>
      </c>
      <c r="DN22" s="72">
        <v>11.234</v>
      </c>
      <c r="DO22" s="72">
        <v>10.026</v>
      </c>
      <c r="DP22" s="72">
        <v>9.2590000000000003</v>
      </c>
      <c r="DQ22" s="72">
        <v>7.9710000000000001</v>
      </c>
      <c r="DR22" s="72">
        <v>8.0310000000000006</v>
      </c>
      <c r="DS22" s="72">
        <v>7.8339999999999996</v>
      </c>
      <c r="DT22" s="72">
        <v>10.129</v>
      </c>
      <c r="DU22" s="126">
        <v>8.7940000000000005</v>
      </c>
      <c r="DV22" s="126">
        <v>9.3650000000000002</v>
      </c>
      <c r="DW22" s="126">
        <v>9.234</v>
      </c>
      <c r="DX22" s="126">
        <v>8.1980000000000004</v>
      </c>
      <c r="DY22" s="126">
        <v>8.4160000000000004</v>
      </c>
      <c r="DZ22" s="126">
        <v>9.8239999999999998</v>
      </c>
      <c r="EA22" s="126">
        <v>10.161</v>
      </c>
      <c r="EB22" s="177">
        <v>8.7059999999999995</v>
      </c>
      <c r="EC22" s="177">
        <v>8.3989999999999991</v>
      </c>
      <c r="ED22" s="177">
        <v>7.2869999999999999</v>
      </c>
      <c r="EE22" s="177">
        <v>7.3239999999999998</v>
      </c>
      <c r="EF22" s="177">
        <v>8.93</v>
      </c>
      <c r="EG22" s="177">
        <v>6.859</v>
      </c>
      <c r="EH22" s="177">
        <v>7.18</v>
      </c>
      <c r="EI22" s="177">
        <v>7.2779999999999996</v>
      </c>
      <c r="EJ22" s="177">
        <v>8.3420000000000005</v>
      </c>
      <c r="EK22" s="177">
        <v>8.3859999999999992</v>
      </c>
      <c r="EL22" s="55">
        <v>9.8719999999999999</v>
      </c>
      <c r="EM22" s="177">
        <v>10.497999999999999</v>
      </c>
      <c r="EN22" s="177">
        <v>9.9450000000000003</v>
      </c>
      <c r="EO22" s="177">
        <v>6.32</v>
      </c>
      <c r="EP22" s="177">
        <v>8.6790000000000003</v>
      </c>
    </row>
    <row r="23" spans="1:146" ht="13.5" customHeight="1" x14ac:dyDescent="0.2">
      <c r="A23" s="14" t="s">
        <v>82</v>
      </c>
      <c r="B23" s="72">
        <v>2.1139999999999999</v>
      </c>
      <c r="C23" s="72">
        <v>1.798</v>
      </c>
      <c r="D23" s="72">
        <v>2.0659999999999998</v>
      </c>
      <c r="E23" s="72">
        <v>2.194</v>
      </c>
      <c r="F23" s="72">
        <v>1.988</v>
      </c>
      <c r="G23" s="72">
        <v>2.3170000000000002</v>
      </c>
      <c r="H23" s="72">
        <v>2.0880000000000001</v>
      </c>
      <c r="I23" s="72">
        <v>1.9670000000000001</v>
      </c>
      <c r="J23" s="72">
        <v>2.5019999999999998</v>
      </c>
      <c r="K23" s="72">
        <v>2.2440000000000002</v>
      </c>
      <c r="L23" s="72">
        <v>2.4580000000000002</v>
      </c>
      <c r="M23" s="72">
        <v>2.1419999999999999</v>
      </c>
      <c r="N23" s="72">
        <v>2.496</v>
      </c>
      <c r="O23" s="72">
        <v>2.4889999999999999</v>
      </c>
      <c r="P23" s="72">
        <v>2.3199999999999998</v>
      </c>
      <c r="Q23" s="72">
        <v>2.8580000000000001</v>
      </c>
      <c r="R23" s="72">
        <v>2.5779999999999998</v>
      </c>
      <c r="S23" s="72">
        <v>2.1150000000000002</v>
      </c>
      <c r="T23" s="72">
        <v>2.52</v>
      </c>
      <c r="U23" s="72">
        <v>3.4729999999999999</v>
      </c>
      <c r="V23" s="72">
        <v>2.6459999999999999</v>
      </c>
      <c r="W23" s="72">
        <v>3.2959999999999998</v>
      </c>
      <c r="X23" s="72">
        <v>2.633</v>
      </c>
      <c r="Y23" s="72">
        <v>2.8679999999999999</v>
      </c>
      <c r="Z23" s="72">
        <v>3.3359999999999999</v>
      </c>
      <c r="AA23" s="72">
        <v>2.7080000000000002</v>
      </c>
      <c r="AB23" s="72">
        <v>2.5649999999999999</v>
      </c>
      <c r="AC23" s="72">
        <v>2.778</v>
      </c>
      <c r="AD23" s="72">
        <v>2.7509999999999999</v>
      </c>
      <c r="AE23" s="72">
        <v>2.8490000000000002</v>
      </c>
      <c r="AF23" s="72">
        <v>2.58</v>
      </c>
      <c r="AG23" s="72">
        <v>3.532</v>
      </c>
      <c r="AH23" s="72">
        <v>3.883</v>
      </c>
      <c r="AI23" s="72">
        <v>3.512</v>
      </c>
      <c r="AJ23" s="72">
        <v>3.7010000000000001</v>
      </c>
      <c r="AK23" s="72">
        <v>2.399</v>
      </c>
      <c r="AL23" s="72">
        <v>2.0169999999999999</v>
      </c>
      <c r="AM23" s="72">
        <v>2.0449999999999999</v>
      </c>
      <c r="AN23" s="72">
        <v>2.1309999999999998</v>
      </c>
      <c r="AO23" s="72">
        <v>2.0720000000000001</v>
      </c>
      <c r="AP23" s="72">
        <v>1.8879999999999999</v>
      </c>
      <c r="AQ23" s="72">
        <v>1.9770000000000001</v>
      </c>
      <c r="AR23" s="72">
        <v>2.3969999999999998</v>
      </c>
      <c r="AS23" s="72">
        <v>3.8849999999999998</v>
      </c>
      <c r="AT23" s="72">
        <v>2.8639999999999999</v>
      </c>
      <c r="AU23" s="72">
        <v>3.234</v>
      </c>
      <c r="AV23" s="72">
        <v>3.1110000000000002</v>
      </c>
      <c r="AW23" s="72">
        <v>3.22</v>
      </c>
      <c r="AX23" s="72">
        <v>3.1960000000000002</v>
      </c>
      <c r="AY23" s="72">
        <v>2.6040000000000001</v>
      </c>
      <c r="AZ23" s="72">
        <v>3.9969999999999999</v>
      </c>
      <c r="BA23" s="72">
        <v>2.9830000000000001</v>
      </c>
      <c r="BB23" s="72">
        <v>3.8149999999999999</v>
      </c>
      <c r="BC23" s="72">
        <v>3.5230000000000001</v>
      </c>
      <c r="BD23" s="72">
        <v>3.5619999999999998</v>
      </c>
      <c r="BE23" s="72">
        <v>4.1050000000000004</v>
      </c>
      <c r="BF23" s="72">
        <v>3.964</v>
      </c>
      <c r="BG23" s="72">
        <v>3.8359999999999999</v>
      </c>
      <c r="BH23" s="72">
        <v>4.633</v>
      </c>
      <c r="BI23" s="72">
        <v>3.1160000000000001</v>
      </c>
      <c r="BJ23" s="72">
        <v>4.3390000000000004</v>
      </c>
      <c r="BK23" s="72">
        <v>3.5129999999999999</v>
      </c>
      <c r="BL23" s="72">
        <v>4.04</v>
      </c>
      <c r="BM23" s="72">
        <v>4.359</v>
      </c>
      <c r="BN23" s="72">
        <v>3.452</v>
      </c>
      <c r="BO23" s="72">
        <v>3.6749999999999998</v>
      </c>
      <c r="BP23" s="72">
        <v>3.8079999999999998</v>
      </c>
      <c r="BQ23" s="72">
        <v>5.0549999999999997</v>
      </c>
      <c r="BR23" s="72">
        <v>4.141</v>
      </c>
      <c r="BS23" s="72">
        <v>4.9904665318792407</v>
      </c>
      <c r="BT23" s="72">
        <v>4.2034151267090207</v>
      </c>
      <c r="BU23" s="72">
        <v>3.5251770707809755</v>
      </c>
      <c r="BV23" s="72">
        <v>4.1282411449394623</v>
      </c>
      <c r="BW23" s="72">
        <v>4.3320125931141984</v>
      </c>
      <c r="BX23" s="72">
        <v>4.1936060424139745</v>
      </c>
      <c r="BY23" s="72">
        <v>3.9507950576841031</v>
      </c>
      <c r="BZ23" s="72">
        <v>3.9319915941567904</v>
      </c>
      <c r="CA23" s="72">
        <v>4.086405602937023</v>
      </c>
      <c r="CB23" s="72">
        <v>3.9140000000000001</v>
      </c>
      <c r="CC23" s="72">
        <v>5.23</v>
      </c>
      <c r="CD23" s="72">
        <v>5.1440000000000001</v>
      </c>
      <c r="CE23" s="72">
        <v>4.644216882626746</v>
      </c>
      <c r="CF23" s="72">
        <v>4.8042653554731585</v>
      </c>
      <c r="CG23" s="72">
        <v>4.10659283506092</v>
      </c>
      <c r="CH23" s="72">
        <v>3.9169999999999998</v>
      </c>
      <c r="CI23" s="72">
        <v>4.6950000000000003</v>
      </c>
      <c r="CJ23" s="72">
        <v>4.2009999999999996</v>
      </c>
      <c r="CK23" s="72">
        <v>5.2309999999999999</v>
      </c>
      <c r="CL23" s="72">
        <v>5.367</v>
      </c>
      <c r="CM23" s="72">
        <v>4.4660000000000002</v>
      </c>
      <c r="CN23" s="72">
        <v>5.3970000000000002</v>
      </c>
      <c r="CO23" s="72">
        <v>6.226</v>
      </c>
      <c r="CP23" s="72">
        <v>4.6779999999999999</v>
      </c>
      <c r="CQ23" s="72">
        <v>6.3840000000000003</v>
      </c>
      <c r="CR23" s="72">
        <v>4.891</v>
      </c>
      <c r="CS23" s="72">
        <v>5.2380000000000004</v>
      </c>
      <c r="CT23" s="72">
        <v>4.9930000000000003</v>
      </c>
      <c r="CU23" s="72">
        <v>3.8519999999999999</v>
      </c>
      <c r="CV23" s="72">
        <v>4.1479999999999997</v>
      </c>
      <c r="CW23" s="72">
        <v>3.9860000000000002</v>
      </c>
      <c r="CX23" s="72">
        <v>4.7220000000000004</v>
      </c>
      <c r="CY23" s="72">
        <v>4.6820000000000004</v>
      </c>
      <c r="CZ23" s="72">
        <v>5.3250000000000002</v>
      </c>
      <c r="DA23" s="72">
        <v>5.274</v>
      </c>
      <c r="DB23" s="72">
        <v>4.8689999999999998</v>
      </c>
      <c r="DC23" s="72">
        <v>5.1390000000000002</v>
      </c>
      <c r="DD23" s="72">
        <v>5.3959999999999999</v>
      </c>
      <c r="DE23" s="72">
        <v>4.2720000000000002</v>
      </c>
      <c r="DF23" s="72">
        <v>5.2759999999999998</v>
      </c>
      <c r="DG23" s="72">
        <v>4.66</v>
      </c>
      <c r="DH23" s="72">
        <v>4.4690000000000003</v>
      </c>
      <c r="DI23" s="72">
        <v>5.0119999999999996</v>
      </c>
      <c r="DJ23" s="72">
        <v>4.8520000000000003</v>
      </c>
      <c r="DK23" s="72">
        <v>4.7770000000000001</v>
      </c>
      <c r="DL23" s="72">
        <v>5.8090000000000002</v>
      </c>
      <c r="DM23" s="72">
        <v>5.6180000000000003</v>
      </c>
      <c r="DN23" s="72">
        <v>4.5309999999999997</v>
      </c>
      <c r="DO23" s="72">
        <v>5.0990000000000002</v>
      </c>
      <c r="DP23" s="72">
        <v>3.6760000000000002</v>
      </c>
      <c r="DQ23" s="72">
        <v>3.1419999999999999</v>
      </c>
      <c r="DR23" s="72">
        <v>3.952</v>
      </c>
      <c r="DS23" s="72">
        <v>2.839</v>
      </c>
      <c r="DT23" s="72">
        <v>3.7879999999999998</v>
      </c>
      <c r="DU23" s="126">
        <v>4.8090000000000002</v>
      </c>
      <c r="DV23" s="126">
        <v>4.5620000000000003</v>
      </c>
      <c r="DW23" s="126">
        <v>4.6120000000000001</v>
      </c>
      <c r="DX23" s="126">
        <v>4.7910000000000004</v>
      </c>
      <c r="DY23" s="126">
        <v>5.6609999999999996</v>
      </c>
      <c r="DZ23" s="126">
        <v>6.8769999999999998</v>
      </c>
      <c r="EA23" s="126">
        <v>5.6289999999999996</v>
      </c>
      <c r="EB23" s="177">
        <v>4.92</v>
      </c>
      <c r="EC23" s="177">
        <v>4.9939999999999998</v>
      </c>
      <c r="ED23" s="177">
        <v>6.0049999999999999</v>
      </c>
      <c r="EE23" s="177">
        <v>4.4630000000000001</v>
      </c>
      <c r="EF23" s="177">
        <v>5.1539999999999999</v>
      </c>
      <c r="EG23" s="177">
        <v>5.0830000000000002</v>
      </c>
      <c r="EH23" s="177">
        <v>4.7809999999999997</v>
      </c>
      <c r="EI23" s="177">
        <v>3.37</v>
      </c>
      <c r="EJ23" s="177">
        <v>4.4980000000000002</v>
      </c>
      <c r="EK23" s="177">
        <v>4.9630000000000001</v>
      </c>
      <c r="EL23" s="55">
        <v>5.7729999999999997</v>
      </c>
      <c r="EM23" s="177">
        <v>6.08</v>
      </c>
      <c r="EN23" s="177">
        <v>4.7080000000000002</v>
      </c>
      <c r="EO23" s="177">
        <v>4.843</v>
      </c>
      <c r="EP23" s="177">
        <v>5.2530000000000001</v>
      </c>
    </row>
    <row r="24" spans="1:146" ht="13.5" customHeight="1" x14ac:dyDescent="0.2">
      <c r="A24" s="14" t="s">
        <v>83</v>
      </c>
      <c r="B24" s="72">
        <v>2.0760000000000001</v>
      </c>
      <c r="C24" s="72">
        <v>1.4570000000000001</v>
      </c>
      <c r="D24" s="72">
        <v>2.1720000000000002</v>
      </c>
      <c r="E24" s="72">
        <v>1.6359999999999999</v>
      </c>
      <c r="F24" s="72">
        <v>1.752</v>
      </c>
      <c r="G24" s="72">
        <v>2.0830000000000002</v>
      </c>
      <c r="H24" s="72">
        <v>2.496</v>
      </c>
      <c r="I24" s="72">
        <v>2.4329999999999998</v>
      </c>
      <c r="J24" s="72">
        <v>1.825</v>
      </c>
      <c r="K24" s="72">
        <v>2.3210000000000002</v>
      </c>
      <c r="L24" s="72">
        <v>1.839</v>
      </c>
      <c r="M24" s="72">
        <v>2.6179999999999999</v>
      </c>
      <c r="N24" s="72">
        <v>1.8979999999999999</v>
      </c>
      <c r="O24" s="72">
        <v>1.62</v>
      </c>
      <c r="P24" s="72">
        <v>1.452</v>
      </c>
      <c r="Q24" s="72">
        <v>1.91</v>
      </c>
      <c r="R24" s="72">
        <v>2.0739999999999998</v>
      </c>
      <c r="S24" s="72">
        <v>1.968</v>
      </c>
      <c r="T24" s="72">
        <v>2.371</v>
      </c>
      <c r="U24" s="72">
        <v>1.694</v>
      </c>
      <c r="V24" s="72">
        <v>2.1669999999999998</v>
      </c>
      <c r="W24" s="72">
        <v>2.0630000000000002</v>
      </c>
      <c r="X24" s="72">
        <v>2.2090000000000001</v>
      </c>
      <c r="Y24" s="72">
        <v>1.7969999999999999</v>
      </c>
      <c r="Z24" s="72">
        <v>1.619</v>
      </c>
      <c r="AA24" s="72">
        <v>1.619</v>
      </c>
      <c r="AB24" s="72">
        <v>1.619</v>
      </c>
      <c r="AC24" s="72">
        <v>1.619</v>
      </c>
      <c r="AD24" s="72">
        <v>1.619</v>
      </c>
      <c r="AE24" s="72">
        <v>1.619</v>
      </c>
      <c r="AF24" s="72">
        <v>1.619</v>
      </c>
      <c r="AG24" s="72">
        <v>1.619</v>
      </c>
      <c r="AH24" s="72">
        <v>1.619</v>
      </c>
      <c r="AI24" s="72">
        <v>1.619</v>
      </c>
      <c r="AJ24" s="72">
        <v>1.619</v>
      </c>
      <c r="AK24" s="72">
        <v>1.619</v>
      </c>
      <c r="AL24" s="72">
        <v>1.5760000000000001</v>
      </c>
      <c r="AM24" s="72">
        <v>1.6459999999999999</v>
      </c>
      <c r="AN24" s="72">
        <v>1.9330000000000001</v>
      </c>
      <c r="AO24" s="72">
        <v>2.2109999999999999</v>
      </c>
      <c r="AP24" s="72">
        <v>1.6459999999999999</v>
      </c>
      <c r="AQ24" s="72">
        <v>1.8240000000000001</v>
      </c>
      <c r="AR24" s="72">
        <v>2.355</v>
      </c>
      <c r="AS24" s="72">
        <v>2.129</v>
      </c>
      <c r="AT24" s="72">
        <v>2.0819999999999999</v>
      </c>
      <c r="AU24" s="72">
        <v>3.3119999999999998</v>
      </c>
      <c r="AV24" s="72">
        <v>2.3660000000000001</v>
      </c>
      <c r="AW24" s="72">
        <v>2.6629999999999998</v>
      </c>
      <c r="AX24" s="72">
        <v>2.3250000000000002</v>
      </c>
      <c r="AY24" s="72">
        <v>3.0710000000000002</v>
      </c>
      <c r="AZ24" s="72">
        <v>3.0920000000000001</v>
      </c>
      <c r="BA24" s="72">
        <v>3.9729999999999999</v>
      </c>
      <c r="BB24" s="72">
        <v>2.8410000000000002</v>
      </c>
      <c r="BC24" s="72">
        <v>3.8460000000000001</v>
      </c>
      <c r="BD24" s="72">
        <v>3.6389999999999998</v>
      </c>
      <c r="BE24" s="72">
        <v>3.585</v>
      </c>
      <c r="BF24" s="72">
        <v>2.4790000000000001</v>
      </c>
      <c r="BG24" s="72">
        <v>2.9910000000000001</v>
      </c>
      <c r="BH24" s="72">
        <v>2.4009999999999998</v>
      </c>
      <c r="BI24" s="72">
        <v>3.6339999999999999</v>
      </c>
      <c r="BJ24" s="72">
        <v>3.1120000000000001</v>
      </c>
      <c r="BK24" s="72">
        <v>2.93</v>
      </c>
      <c r="BL24" s="72">
        <v>2.6749999999999998</v>
      </c>
      <c r="BM24" s="72">
        <v>3.38</v>
      </c>
      <c r="BN24" s="72">
        <v>3.7349999999999999</v>
      </c>
      <c r="BO24" s="72">
        <v>2.3170000000000002</v>
      </c>
      <c r="BP24" s="72">
        <v>3.5739999999999998</v>
      </c>
      <c r="BQ24" s="72">
        <v>2.6829999999999998</v>
      </c>
      <c r="BR24" s="72">
        <v>3.133</v>
      </c>
      <c r="BS24" s="72">
        <v>3.283828008812999</v>
      </c>
      <c r="BT24" s="72">
        <v>3.7184446736970811</v>
      </c>
      <c r="BU24" s="72">
        <v>2.6056832797427649</v>
      </c>
      <c r="BV24" s="72">
        <v>3.1701090283091049</v>
      </c>
      <c r="BW24" s="72">
        <v>3.2809495511241753</v>
      </c>
      <c r="BX24" s="72">
        <v>3.4507586206896548</v>
      </c>
      <c r="BY24" s="72">
        <v>3.2534735032306275</v>
      </c>
      <c r="BZ24" s="72">
        <v>3.565702581169587</v>
      </c>
      <c r="CA24" s="72">
        <v>3.5096800000000004</v>
      </c>
      <c r="CB24" s="72">
        <v>3.222</v>
      </c>
      <c r="CC24" s="72">
        <v>3.1150000000000002</v>
      </c>
      <c r="CD24" s="72">
        <v>3.181</v>
      </c>
      <c r="CE24" s="72">
        <v>2.9234422384922842</v>
      </c>
      <c r="CF24" s="72">
        <v>2.7084422384922839</v>
      </c>
      <c r="CG24" s="72">
        <v>3.0014422384922841</v>
      </c>
      <c r="CH24" s="72">
        <v>3.1640000000000001</v>
      </c>
      <c r="CI24" s="72">
        <v>3.0630000000000002</v>
      </c>
      <c r="CJ24" s="72">
        <v>3.9790000000000001</v>
      </c>
      <c r="CK24" s="72">
        <v>4.0910000000000002</v>
      </c>
      <c r="CL24" s="72">
        <v>3.8439999999999999</v>
      </c>
      <c r="CM24" s="72">
        <v>4.2789999999999999</v>
      </c>
      <c r="CN24" s="72">
        <v>4.5110000000000001</v>
      </c>
      <c r="CO24" s="72">
        <v>2.9359999999999999</v>
      </c>
      <c r="CP24" s="72">
        <v>2.6279999999999992</v>
      </c>
      <c r="CQ24" s="72">
        <v>3.9550000000000001</v>
      </c>
      <c r="CR24" s="72">
        <v>3.843</v>
      </c>
      <c r="CS24" s="72">
        <v>4.2640000000000002</v>
      </c>
      <c r="CT24" s="72">
        <v>3.363</v>
      </c>
      <c r="CU24" s="72">
        <v>2.46</v>
      </c>
      <c r="CV24" s="72">
        <v>4.4029999999999996</v>
      </c>
      <c r="CW24" s="72">
        <v>3.306</v>
      </c>
      <c r="CX24" s="72">
        <v>4.6470000000000002</v>
      </c>
      <c r="CY24" s="72">
        <v>3.2440000000000002</v>
      </c>
      <c r="CZ24" s="72">
        <v>3.714</v>
      </c>
      <c r="DA24" s="72">
        <v>6.0330000000000004</v>
      </c>
      <c r="DB24" s="72">
        <v>4.859</v>
      </c>
      <c r="DC24" s="72">
        <v>4.4349999999999996</v>
      </c>
      <c r="DD24" s="72">
        <v>4.0890000000000004</v>
      </c>
      <c r="DE24" s="72">
        <v>4.6180000000000003</v>
      </c>
      <c r="DF24" s="72">
        <v>4.2839999999999998</v>
      </c>
      <c r="DG24" s="72">
        <v>3.6720000000000002</v>
      </c>
      <c r="DH24" s="72">
        <v>3.738</v>
      </c>
      <c r="DI24" s="72">
        <v>4.3499999999999996</v>
      </c>
      <c r="DJ24" s="72">
        <v>4.2569999999999997</v>
      </c>
      <c r="DK24" s="72">
        <v>3.7269999999999999</v>
      </c>
      <c r="DL24" s="72">
        <v>4.9509999999999996</v>
      </c>
      <c r="DM24" s="72">
        <v>5.2430000000000003</v>
      </c>
      <c r="DN24" s="72">
        <v>4.3860000000000001</v>
      </c>
      <c r="DO24" s="72">
        <v>4.9409999999999998</v>
      </c>
      <c r="DP24" s="72">
        <v>4.5049999999999999</v>
      </c>
      <c r="DQ24" s="72">
        <v>4.782</v>
      </c>
      <c r="DR24" s="72">
        <v>4.2670000000000003</v>
      </c>
      <c r="DS24" s="72">
        <v>3.8450000000000002</v>
      </c>
      <c r="DT24" s="72">
        <v>3.9689999999999999</v>
      </c>
      <c r="DU24" s="126">
        <v>5.6580000000000004</v>
      </c>
      <c r="DV24" s="126">
        <v>3.7109999999999999</v>
      </c>
      <c r="DW24" s="126">
        <v>4.3639999999999999</v>
      </c>
      <c r="DX24" s="126">
        <v>5.3559999999999999</v>
      </c>
      <c r="DY24" s="126">
        <v>5.1479999999999997</v>
      </c>
      <c r="DZ24" s="126">
        <v>4.5430000000000001</v>
      </c>
      <c r="EA24" s="126">
        <v>4.6210000000000004</v>
      </c>
      <c r="EB24" s="177">
        <v>4.1189999999999998</v>
      </c>
      <c r="EC24" s="177">
        <v>5.1769999999999996</v>
      </c>
      <c r="ED24" s="177">
        <v>4.859</v>
      </c>
      <c r="EE24" s="177">
        <v>4.4189999999999996</v>
      </c>
      <c r="EF24" s="177">
        <v>4.8639999999999999</v>
      </c>
      <c r="EG24" s="177">
        <v>6.05</v>
      </c>
      <c r="EH24" s="177">
        <v>4.6459999999999999</v>
      </c>
      <c r="EI24" s="177">
        <v>5.3380000000000001</v>
      </c>
      <c r="EJ24" s="177">
        <v>5.6310000000000002</v>
      </c>
      <c r="EK24" s="177">
        <v>4.4029999999999996</v>
      </c>
      <c r="EL24" s="55">
        <v>5.7830000000000004</v>
      </c>
      <c r="EM24" s="177">
        <v>6.4189999999999996</v>
      </c>
      <c r="EN24" s="177">
        <v>5.87</v>
      </c>
      <c r="EO24" s="177">
        <v>6.3310000000000004</v>
      </c>
      <c r="EP24" s="177">
        <v>5.476</v>
      </c>
    </row>
    <row r="25" spans="1:146" ht="13.5" customHeight="1" thickBot="1" x14ac:dyDescent="0.25">
      <c r="A25" s="14" t="s">
        <v>84</v>
      </c>
      <c r="B25" s="72">
        <v>1.835</v>
      </c>
      <c r="C25" s="72">
        <v>1.393</v>
      </c>
      <c r="D25" s="72">
        <v>1.8720000000000001</v>
      </c>
      <c r="E25" s="72">
        <v>2.286</v>
      </c>
      <c r="F25" s="72">
        <v>1.766</v>
      </c>
      <c r="G25" s="72">
        <v>1.714</v>
      </c>
      <c r="H25" s="72">
        <v>2.5419999999999998</v>
      </c>
      <c r="I25" s="72">
        <v>2.2599999999999998</v>
      </c>
      <c r="J25" s="72">
        <v>1.61</v>
      </c>
      <c r="K25" s="72">
        <v>2.9049999999999998</v>
      </c>
      <c r="L25" s="72">
        <v>3.1080000000000001</v>
      </c>
      <c r="M25" s="72">
        <v>1.6259999999999999</v>
      </c>
      <c r="N25" s="72">
        <v>1.133</v>
      </c>
      <c r="O25" s="72">
        <v>1.351</v>
      </c>
      <c r="P25" s="72">
        <v>2.794</v>
      </c>
      <c r="Q25" s="72">
        <v>3.0459999999999998</v>
      </c>
      <c r="R25" s="72">
        <v>1.8</v>
      </c>
      <c r="S25" s="72">
        <v>1.125</v>
      </c>
      <c r="T25" s="72">
        <v>1.3049999999999999</v>
      </c>
      <c r="U25" s="72">
        <v>2.4649999999999999</v>
      </c>
      <c r="V25" s="72">
        <v>2.4710000000000001</v>
      </c>
      <c r="W25" s="72">
        <v>2.7810000000000001</v>
      </c>
      <c r="X25" s="72">
        <v>1.6990000000000001</v>
      </c>
      <c r="Y25" s="72">
        <v>1.5069999999999999</v>
      </c>
      <c r="Z25" s="72">
        <v>1.4450000000000001</v>
      </c>
      <c r="AA25" s="72">
        <v>1.7729999999999999</v>
      </c>
      <c r="AB25" s="72">
        <v>1.61</v>
      </c>
      <c r="AC25" s="72">
        <v>1.159</v>
      </c>
      <c r="AD25" s="72">
        <v>2.343</v>
      </c>
      <c r="AE25" s="72">
        <v>1.976</v>
      </c>
      <c r="AF25" s="72">
        <v>2.0150000000000001</v>
      </c>
      <c r="AG25" s="72">
        <v>2.6830000000000003</v>
      </c>
      <c r="AH25" s="72">
        <v>1.494</v>
      </c>
      <c r="AI25" s="72">
        <v>1.8129999999999999</v>
      </c>
      <c r="AJ25" s="72">
        <v>1.6359999999999999</v>
      </c>
      <c r="AK25" s="72">
        <v>0.9</v>
      </c>
      <c r="AL25" s="72">
        <v>0.11399999999999999</v>
      </c>
      <c r="AM25" s="72">
        <v>0.372</v>
      </c>
      <c r="AN25" s="72">
        <v>7.0000000000000007E-2</v>
      </c>
      <c r="AO25" s="72">
        <v>3.1E-2</v>
      </c>
      <c r="AP25" s="72">
        <v>0.17599999999999999</v>
      </c>
      <c r="AQ25" s="72">
        <v>0.67800000000000005</v>
      </c>
      <c r="AR25" s="72">
        <v>0.55100000000000005</v>
      </c>
      <c r="AS25" s="72">
        <v>0.77899999999999991</v>
      </c>
      <c r="AT25" s="72">
        <v>0.34699999999999998</v>
      </c>
      <c r="AU25" s="72">
        <v>0.60699999999999998</v>
      </c>
      <c r="AV25" s="72">
        <v>0.27500000000000002</v>
      </c>
      <c r="AW25" s="72">
        <v>0.60599999999999998</v>
      </c>
      <c r="AX25" s="72">
        <v>0.36799999999999999</v>
      </c>
      <c r="AY25" s="72">
        <v>0.42800000000000005</v>
      </c>
      <c r="AZ25" s="72">
        <v>1.419</v>
      </c>
      <c r="BA25" s="72">
        <v>0.94100000000000006</v>
      </c>
      <c r="BB25" s="72">
        <v>0.94299999999999995</v>
      </c>
      <c r="BC25" s="72">
        <v>1.31</v>
      </c>
      <c r="BD25" s="72">
        <v>1.0010000000000001</v>
      </c>
      <c r="BE25" s="72">
        <v>0.91599999999999993</v>
      </c>
      <c r="BF25" s="72">
        <v>0.89400000000000002</v>
      </c>
      <c r="BG25" s="72">
        <v>1.476</v>
      </c>
      <c r="BH25" s="72">
        <v>0.72799999999999998</v>
      </c>
      <c r="BI25" s="72">
        <v>1.6639999999999999</v>
      </c>
      <c r="BJ25" s="72">
        <v>2.5329999999999999</v>
      </c>
      <c r="BK25" s="72">
        <v>0.96500000000000008</v>
      </c>
      <c r="BL25" s="72">
        <v>1.5940000000000001</v>
      </c>
      <c r="BM25" s="72">
        <v>0.91700000000000004</v>
      </c>
      <c r="BN25" s="72">
        <v>0.29400000000000004</v>
      </c>
      <c r="BO25" s="72">
        <v>0.95300000000000007</v>
      </c>
      <c r="BP25" s="72">
        <v>0.63500000000000001</v>
      </c>
      <c r="BQ25" s="72">
        <v>1.4929999999999999</v>
      </c>
      <c r="BR25" s="72">
        <v>1.5070000000000001</v>
      </c>
      <c r="BS25" s="72">
        <v>1.6411079592398787</v>
      </c>
      <c r="BT25" s="72">
        <v>0.8197160324010393</v>
      </c>
      <c r="BU25" s="72">
        <v>0.56326446945337616</v>
      </c>
      <c r="BV25" s="72">
        <v>0.41266755929609794</v>
      </c>
      <c r="BW25" s="72">
        <v>0.67365504091522999</v>
      </c>
      <c r="BX25" s="72">
        <v>1.1075923961096372</v>
      </c>
      <c r="BY25" s="72">
        <v>0.88621740182469166</v>
      </c>
      <c r="BZ25" s="72">
        <v>1.4722409352626609</v>
      </c>
      <c r="CA25" s="72">
        <v>0.57608000000000004</v>
      </c>
      <c r="CB25" s="72">
        <v>0.83899999999999997</v>
      </c>
      <c r="CC25" s="72">
        <v>2.3569999999999998</v>
      </c>
      <c r="CD25" s="72">
        <v>1.8090000000000002</v>
      </c>
      <c r="CE25" s="72">
        <v>2.1128488888638941</v>
      </c>
      <c r="CF25" s="72">
        <v>0.8568488888638941</v>
      </c>
      <c r="CG25" s="72">
        <v>0.91884888886389404</v>
      </c>
      <c r="CH25" s="72">
        <v>0.54500000000000004</v>
      </c>
      <c r="CI25" s="72">
        <v>1.2889999999999999</v>
      </c>
      <c r="CJ25" s="72">
        <v>1.4589999999999999</v>
      </c>
      <c r="CK25" s="72">
        <v>0.89700000000000002</v>
      </c>
      <c r="CL25" s="72">
        <v>1.3959999999999999</v>
      </c>
      <c r="CM25" s="72">
        <v>1.2609999999999999</v>
      </c>
      <c r="CN25" s="72">
        <v>0.90199999999999836</v>
      </c>
      <c r="CO25" s="72">
        <v>0.877</v>
      </c>
      <c r="CP25" s="72">
        <v>1.9670000000000016</v>
      </c>
      <c r="CQ25" s="72">
        <v>2.161</v>
      </c>
      <c r="CR25" s="72">
        <v>1.8580000000000001</v>
      </c>
      <c r="CS25" s="72">
        <v>1.5470000000000002</v>
      </c>
      <c r="CT25" s="72">
        <v>1.526</v>
      </c>
      <c r="CU25" s="72">
        <v>0.55100000000000005</v>
      </c>
      <c r="CV25" s="72">
        <v>0.47699999999999998</v>
      </c>
      <c r="CW25" s="72">
        <v>1.0880000000000001</v>
      </c>
      <c r="CX25" s="72">
        <v>1.1619999999999999</v>
      </c>
      <c r="CY25" s="72">
        <v>0.71100000000000008</v>
      </c>
      <c r="CZ25" s="72">
        <v>1.133</v>
      </c>
      <c r="DA25" s="72">
        <v>0.97099999999999997</v>
      </c>
      <c r="DB25" s="72">
        <v>1.0619999999999998</v>
      </c>
      <c r="DC25" s="72">
        <v>0.82399999999999995</v>
      </c>
      <c r="DD25" s="72">
        <v>0.79300000000000004</v>
      </c>
      <c r="DE25" s="72">
        <v>0.46400000000000002</v>
      </c>
      <c r="DF25" s="72">
        <v>0.78200000000000003</v>
      </c>
      <c r="DG25" s="72">
        <v>0.33199999999999996</v>
      </c>
      <c r="DH25" s="72">
        <v>0.61899999999999999</v>
      </c>
      <c r="DI25" s="72">
        <v>0.93</v>
      </c>
      <c r="DJ25" s="72">
        <v>1.2889999999999999</v>
      </c>
      <c r="DK25" s="72">
        <v>2.1360000000000001</v>
      </c>
      <c r="DL25" s="72">
        <v>1.583</v>
      </c>
      <c r="DM25" s="72">
        <v>1.2310000000000001</v>
      </c>
      <c r="DN25" s="72">
        <v>1.47</v>
      </c>
      <c r="DO25" s="72">
        <v>1.3080000000000001</v>
      </c>
      <c r="DP25" s="72">
        <v>0.59199999999999997</v>
      </c>
      <c r="DQ25" s="72">
        <v>0.66100000000000003</v>
      </c>
      <c r="DR25" s="72">
        <v>0.58199999999999996</v>
      </c>
      <c r="DS25" s="72">
        <v>0.85199999999999998</v>
      </c>
      <c r="DT25" s="72">
        <v>1.125</v>
      </c>
      <c r="DU25" s="126">
        <v>0.77600000000000002</v>
      </c>
      <c r="DV25" s="126">
        <v>1.56</v>
      </c>
      <c r="DW25" s="126">
        <v>1.042</v>
      </c>
      <c r="DX25" s="126">
        <v>0.90100000000000002</v>
      </c>
      <c r="DY25" s="126">
        <v>1.2190000000000001</v>
      </c>
      <c r="DZ25" s="126">
        <v>1.2989999999999999</v>
      </c>
      <c r="EA25" s="126">
        <v>1.325</v>
      </c>
      <c r="EB25" s="177">
        <v>1.5680000000000001</v>
      </c>
      <c r="EC25" s="177">
        <v>1.4490000000000001</v>
      </c>
      <c r="ED25" s="177">
        <v>1.1719999999999999</v>
      </c>
      <c r="EE25" s="177">
        <v>0.90500000000000003</v>
      </c>
      <c r="EF25" s="177">
        <v>1.8919999999999999</v>
      </c>
      <c r="EG25" s="177">
        <v>0.81799999999999995</v>
      </c>
      <c r="EH25" s="177">
        <v>0.68700000000000006</v>
      </c>
      <c r="EI25" s="177">
        <v>1.5429999999999999</v>
      </c>
      <c r="EJ25" s="177">
        <v>1.5620000000000001</v>
      </c>
      <c r="EK25" s="177">
        <v>1.339</v>
      </c>
      <c r="EL25" s="55">
        <v>1.0469999999999999</v>
      </c>
      <c r="EM25" s="177">
        <v>1.5189999999999999</v>
      </c>
      <c r="EN25" s="177">
        <v>1.3560000000000001</v>
      </c>
      <c r="EO25" s="177">
        <v>1.1519999999999999</v>
      </c>
      <c r="EP25" s="177">
        <v>1.8240000000000001</v>
      </c>
    </row>
    <row r="26" spans="1:146" ht="13.5" customHeight="1" thickBot="1" x14ac:dyDescent="0.25">
      <c r="A26" s="13" t="s">
        <v>85</v>
      </c>
      <c r="B26" s="71">
        <v>7.629999999999999</v>
      </c>
      <c r="C26" s="71">
        <v>6.0310000000000006</v>
      </c>
      <c r="D26" s="71">
        <v>5.1479999999999997</v>
      </c>
      <c r="E26" s="71">
        <v>3.3780000000000019</v>
      </c>
      <c r="F26" s="71">
        <v>6.036999999999999</v>
      </c>
      <c r="G26" s="71">
        <v>7.7249999999999979</v>
      </c>
      <c r="H26" s="71">
        <v>9.679000000000002</v>
      </c>
      <c r="I26" s="71">
        <v>6.636000000000001</v>
      </c>
      <c r="J26" s="71">
        <v>6.5640000000000001</v>
      </c>
      <c r="K26" s="71">
        <v>8.9879999999999995</v>
      </c>
      <c r="L26" s="71">
        <v>8.3449999999999989</v>
      </c>
      <c r="M26" s="71">
        <v>8.7520000000000007</v>
      </c>
      <c r="N26" s="71">
        <v>5.102999999999998</v>
      </c>
      <c r="O26" s="71">
        <v>4.9979999999999976</v>
      </c>
      <c r="P26" s="71">
        <v>6.4749999999999979</v>
      </c>
      <c r="Q26" s="71">
        <v>5.8109999999999999</v>
      </c>
      <c r="R26" s="71">
        <v>8.4980000000000011</v>
      </c>
      <c r="S26" s="71">
        <v>7.468</v>
      </c>
      <c r="T26" s="71">
        <v>7.1189999999999998</v>
      </c>
      <c r="U26" s="71">
        <v>7.6310000000000038</v>
      </c>
      <c r="V26" s="71">
        <v>7.9420000000000019</v>
      </c>
      <c r="W26" s="71">
        <v>8.6850000000000023</v>
      </c>
      <c r="X26" s="71">
        <v>4.827</v>
      </c>
      <c r="Y26" s="71">
        <v>23.048000000000002</v>
      </c>
      <c r="Z26" s="71">
        <v>6.3030000000000008</v>
      </c>
      <c r="AA26" s="71">
        <v>5.2720000000000002</v>
      </c>
      <c r="AB26" s="71">
        <v>5.0499999999999989</v>
      </c>
      <c r="AC26" s="71">
        <v>4.673</v>
      </c>
      <c r="AD26" s="71">
        <v>6.599000000000002</v>
      </c>
      <c r="AE26" s="71">
        <v>5.3240000000000016</v>
      </c>
      <c r="AF26" s="71">
        <v>6.109</v>
      </c>
      <c r="AG26" s="71">
        <v>7.9549999999999983</v>
      </c>
      <c r="AH26" s="71">
        <v>7.8419999999999987</v>
      </c>
      <c r="AI26" s="71">
        <v>6.8719999999999999</v>
      </c>
      <c r="AJ26" s="71">
        <v>6.5350000000000019</v>
      </c>
      <c r="AK26" s="71">
        <v>4.4319999999999986</v>
      </c>
      <c r="AL26" s="71">
        <v>2.1049999999999995</v>
      </c>
      <c r="AM26" s="71">
        <v>3.5759999999999987</v>
      </c>
      <c r="AN26" s="71">
        <v>7.8000000000000007</v>
      </c>
      <c r="AO26" s="71">
        <v>7.8729999999999976</v>
      </c>
      <c r="AP26" s="71">
        <v>7.0620000000000029</v>
      </c>
      <c r="AQ26" s="71">
        <v>9.9479999999999986</v>
      </c>
      <c r="AR26" s="71">
        <v>13.188000000000001</v>
      </c>
      <c r="AS26" s="71">
        <v>6.5090000000000021</v>
      </c>
      <c r="AT26" s="71">
        <v>3.8839999999999986</v>
      </c>
      <c r="AU26" s="71">
        <v>4.4890000000000008</v>
      </c>
      <c r="AV26" s="71">
        <v>7.6089999999999982</v>
      </c>
      <c r="AW26" s="71">
        <v>6.1319999999999979</v>
      </c>
      <c r="AX26" s="71">
        <v>2.7480000000000011</v>
      </c>
      <c r="AY26" s="71">
        <v>3.9220000000000006</v>
      </c>
      <c r="AZ26" s="71">
        <v>7.0620000000000012</v>
      </c>
      <c r="BA26" s="71">
        <v>6.410999999999996</v>
      </c>
      <c r="BB26" s="71">
        <v>6.4099999999999984</v>
      </c>
      <c r="BC26" s="71">
        <v>6.458000000000002</v>
      </c>
      <c r="BD26" s="71">
        <v>6.5890000000000004</v>
      </c>
      <c r="BE26" s="71">
        <v>8.2529999999999966</v>
      </c>
      <c r="BF26" s="71">
        <v>9.5260000000000016</v>
      </c>
      <c r="BG26" s="71">
        <v>11.017000000000003</v>
      </c>
      <c r="BH26" s="71">
        <v>7.3009999999999984</v>
      </c>
      <c r="BI26" s="71">
        <v>5.0109999999999992</v>
      </c>
      <c r="BJ26" s="71">
        <v>5.7619999999999969</v>
      </c>
      <c r="BK26" s="71">
        <v>4.6110000000000007</v>
      </c>
      <c r="BL26" s="71">
        <v>5.729000000000001</v>
      </c>
      <c r="BM26" s="71">
        <v>6.6540000000000017</v>
      </c>
      <c r="BN26" s="71">
        <v>5.4199999999999982</v>
      </c>
      <c r="BO26" s="71">
        <v>5.3769999999999989</v>
      </c>
      <c r="BP26" s="71">
        <v>6.8159999999999989</v>
      </c>
      <c r="BQ26" s="71">
        <v>11.718000000000004</v>
      </c>
      <c r="BR26" s="71">
        <v>9.0799999999999983</v>
      </c>
      <c r="BS26" s="71">
        <v>4.4090670614155876</v>
      </c>
      <c r="BT26" s="71">
        <v>3.4681497019715728</v>
      </c>
      <c r="BU26" s="71">
        <v>3.8414324758842486</v>
      </c>
      <c r="BV26" s="71">
        <v>6.6611817138485065</v>
      </c>
      <c r="BW26" s="71">
        <v>4.2758382458091688</v>
      </c>
      <c r="BX26" s="71">
        <v>6.707175066312999</v>
      </c>
      <c r="BY26" s="71">
        <v>5.7747267253699803</v>
      </c>
      <c r="BZ26" s="71">
        <v>4.9215502081033868</v>
      </c>
      <c r="CA26" s="71">
        <v>6.8931999999999984</v>
      </c>
      <c r="CB26" s="71">
        <v>5.3409999999999993</v>
      </c>
      <c r="CC26" s="71">
        <v>9.911999999999999</v>
      </c>
      <c r="CD26" s="71">
        <v>7.9190000000000005</v>
      </c>
      <c r="CE26" s="71">
        <v>6.7047088726438204</v>
      </c>
      <c r="CF26" s="71">
        <v>6.812708872643821</v>
      </c>
      <c r="CG26" s="71">
        <v>5.8017088726438235</v>
      </c>
      <c r="CH26" s="71">
        <v>3.7070000000000025</v>
      </c>
      <c r="CI26" s="71">
        <v>6.4079999999999977</v>
      </c>
      <c r="CJ26" s="71">
        <v>6.0740000000000016</v>
      </c>
      <c r="CK26" s="71">
        <v>8.0380000000000003</v>
      </c>
      <c r="CL26" s="71">
        <v>7.2310000000000016</v>
      </c>
      <c r="CM26" s="71">
        <v>5.379999999999999</v>
      </c>
      <c r="CN26" s="71">
        <v>7.0540000000000003</v>
      </c>
      <c r="CO26" s="71">
        <v>10.891999999999999</v>
      </c>
      <c r="CP26" s="71">
        <v>7.0129999999999999</v>
      </c>
      <c r="CQ26" s="71">
        <v>8.3719999999999999</v>
      </c>
      <c r="CR26" s="71">
        <v>6.5529999999999999</v>
      </c>
      <c r="CS26" s="71">
        <v>5.6770000000000005</v>
      </c>
      <c r="CT26" s="71">
        <v>8.4539999999999988</v>
      </c>
      <c r="CU26" s="71">
        <v>5.94</v>
      </c>
      <c r="CV26" s="71">
        <v>8.1379999999999999</v>
      </c>
      <c r="CW26" s="71">
        <v>5.3860000000000001</v>
      </c>
      <c r="CX26" s="71">
        <v>5.5850000000000009</v>
      </c>
      <c r="CY26" s="71">
        <v>5.4599999999999991</v>
      </c>
      <c r="CZ26" s="71">
        <v>6.5069999999999997</v>
      </c>
      <c r="DA26" s="71">
        <v>8.8710000000000004</v>
      </c>
      <c r="DB26" s="71">
        <v>6.7370000000000001</v>
      </c>
      <c r="DC26" s="71">
        <v>10.051</v>
      </c>
      <c r="DD26" s="71">
        <v>6.1390000000000002</v>
      </c>
      <c r="DE26" s="71">
        <v>4.5259999999999998</v>
      </c>
      <c r="DF26" s="71">
        <v>4.8949999999999996</v>
      </c>
      <c r="DG26" s="71">
        <v>5.1829999999999998</v>
      </c>
      <c r="DH26" s="71">
        <v>4.5640000000000001</v>
      </c>
      <c r="DI26" s="71">
        <v>5.234</v>
      </c>
      <c r="DJ26" s="71">
        <v>6.4649999999999999</v>
      </c>
      <c r="DK26" s="71">
        <v>4.282</v>
      </c>
      <c r="DL26" s="71">
        <v>7.1310000000000002</v>
      </c>
      <c r="DM26" s="71">
        <v>7.8639999999999999</v>
      </c>
      <c r="DN26" s="71">
        <v>8.6120000000000001</v>
      </c>
      <c r="DO26" s="71">
        <v>8.3049999999999997</v>
      </c>
      <c r="DP26" s="71">
        <v>5.5730000000000004</v>
      </c>
      <c r="DQ26" s="71">
        <v>4.7060000000000004</v>
      </c>
      <c r="DR26" s="71">
        <v>4.82</v>
      </c>
      <c r="DS26" s="71">
        <v>6.0419999999999998</v>
      </c>
      <c r="DT26" s="71">
        <v>7.4080000000000004</v>
      </c>
      <c r="DU26" s="123">
        <v>5.8529999999999998</v>
      </c>
      <c r="DV26" s="123">
        <v>5.7670000000000003</v>
      </c>
      <c r="DW26" s="123">
        <v>7.7619999999999996</v>
      </c>
      <c r="DX26" s="123">
        <v>6.9039999999999999</v>
      </c>
      <c r="DY26" s="123">
        <v>7.6390000000000002</v>
      </c>
      <c r="DZ26" s="123">
        <v>8.4610000000000003</v>
      </c>
      <c r="EA26" s="123">
        <v>7.5259999999999998</v>
      </c>
      <c r="EB26" s="174">
        <v>4.5789999999999997</v>
      </c>
      <c r="EC26" s="174">
        <v>4.516</v>
      </c>
      <c r="ED26" s="174">
        <v>7.8650000000000002</v>
      </c>
      <c r="EE26" s="174">
        <v>5.835</v>
      </c>
      <c r="EF26" s="174">
        <v>5.4720000000000004</v>
      </c>
      <c r="EG26" s="174">
        <v>6.1479999999999997</v>
      </c>
      <c r="EH26" s="174">
        <v>5.1260000000000003</v>
      </c>
      <c r="EI26" s="174">
        <v>4.6230000000000002</v>
      </c>
      <c r="EJ26" s="174">
        <v>6.7839999999999998</v>
      </c>
      <c r="EK26" s="174">
        <v>5.9180000000000001</v>
      </c>
      <c r="EL26" s="174">
        <v>4.8470000000000004</v>
      </c>
      <c r="EM26" s="174">
        <v>7.4610000000000003</v>
      </c>
      <c r="EN26" s="174">
        <v>5.8369999999999997</v>
      </c>
      <c r="EO26" s="174">
        <v>3.6520000000000001</v>
      </c>
      <c r="EP26" s="174">
        <v>3.6019999999999999</v>
      </c>
    </row>
    <row r="27" spans="1:146" ht="13.5" customHeight="1" thickBot="1" x14ac:dyDescent="0.25">
      <c r="A27" s="100" t="s">
        <v>1</v>
      </c>
      <c r="B27" s="74">
        <v>20.344000000000001</v>
      </c>
      <c r="C27" s="74">
        <v>16.62</v>
      </c>
      <c r="D27" s="74">
        <v>17.53</v>
      </c>
      <c r="E27" s="74">
        <v>16.21</v>
      </c>
      <c r="F27" s="74">
        <v>19.814</v>
      </c>
      <c r="G27" s="74">
        <v>21.428999999999998</v>
      </c>
      <c r="H27" s="74">
        <v>24.832000000000001</v>
      </c>
      <c r="I27" s="74">
        <v>21.634</v>
      </c>
      <c r="J27" s="74">
        <v>20.622</v>
      </c>
      <c r="K27" s="74">
        <v>26.31</v>
      </c>
      <c r="L27" s="74">
        <v>23.785</v>
      </c>
      <c r="M27" s="74">
        <v>23.66</v>
      </c>
      <c r="N27" s="74">
        <v>17.077999999999999</v>
      </c>
      <c r="O27" s="74">
        <v>17.454999999999998</v>
      </c>
      <c r="P27" s="74">
        <v>20.254999999999999</v>
      </c>
      <c r="Q27" s="74">
        <v>21.16</v>
      </c>
      <c r="R27" s="74">
        <v>22.763000000000002</v>
      </c>
      <c r="S27" s="74">
        <v>20.855</v>
      </c>
      <c r="T27" s="74">
        <v>19.956</v>
      </c>
      <c r="U27" s="74">
        <v>23.597000000000001</v>
      </c>
      <c r="V27" s="74">
        <v>23.917000000000002</v>
      </c>
      <c r="W27" s="74">
        <v>28.071000000000002</v>
      </c>
      <c r="X27" s="74">
        <v>20.117000000000001</v>
      </c>
      <c r="Y27" s="74">
        <v>36.622</v>
      </c>
      <c r="Z27" s="74">
        <v>19.466000000000001</v>
      </c>
      <c r="AA27" s="74">
        <v>18.927</v>
      </c>
      <c r="AB27" s="74">
        <v>18.207999999999998</v>
      </c>
      <c r="AC27" s="74">
        <v>16.838000000000001</v>
      </c>
      <c r="AD27" s="74">
        <v>20.553000000000001</v>
      </c>
      <c r="AE27" s="74">
        <v>18.431000000000001</v>
      </c>
      <c r="AF27" s="74">
        <v>18.878</v>
      </c>
      <c r="AG27" s="74">
        <v>23.434999999999999</v>
      </c>
      <c r="AH27" s="74">
        <v>21.704999999999998</v>
      </c>
      <c r="AI27" s="74">
        <v>23.864999999999998</v>
      </c>
      <c r="AJ27" s="74">
        <v>21.233000000000001</v>
      </c>
      <c r="AK27" s="74">
        <v>14.273</v>
      </c>
      <c r="AL27" s="74">
        <v>9.7289999999999992</v>
      </c>
      <c r="AM27" s="74">
        <v>14.657999999999999</v>
      </c>
      <c r="AN27" s="74">
        <v>21.858000000000001</v>
      </c>
      <c r="AO27" s="74">
        <v>19.802</v>
      </c>
      <c r="AP27" s="74">
        <v>19.632000000000001</v>
      </c>
      <c r="AQ27" s="74">
        <v>23.035</v>
      </c>
      <c r="AR27" s="74">
        <v>25.274000000000001</v>
      </c>
      <c r="AS27" s="74">
        <v>20.978000000000002</v>
      </c>
      <c r="AT27" s="74">
        <v>16.690999999999999</v>
      </c>
      <c r="AU27" s="74">
        <v>20.306999999999999</v>
      </c>
      <c r="AV27" s="74">
        <v>21.574999999999999</v>
      </c>
      <c r="AW27" s="74">
        <v>20.149999999999999</v>
      </c>
      <c r="AX27" s="74">
        <v>14.275</v>
      </c>
      <c r="AY27" s="74">
        <v>15.867000000000001</v>
      </c>
      <c r="AZ27" s="74">
        <v>23.512</v>
      </c>
      <c r="BA27" s="74">
        <v>21.021999999999998</v>
      </c>
      <c r="BB27" s="74">
        <v>20.242999999999999</v>
      </c>
      <c r="BC27" s="74">
        <v>22.666</v>
      </c>
      <c r="BD27" s="74">
        <v>21.463999999999999</v>
      </c>
      <c r="BE27" s="74">
        <v>24.350999999999999</v>
      </c>
      <c r="BF27" s="74">
        <v>24.89</v>
      </c>
      <c r="BG27" s="74">
        <v>29.042000000000002</v>
      </c>
      <c r="BH27" s="74">
        <v>23.786000000000001</v>
      </c>
      <c r="BI27" s="74">
        <v>21.356999999999999</v>
      </c>
      <c r="BJ27" s="74">
        <v>22.300999999999998</v>
      </c>
      <c r="BK27" s="74">
        <v>18.138999999999999</v>
      </c>
      <c r="BL27" s="74">
        <v>21.419</v>
      </c>
      <c r="BM27" s="74">
        <v>22.119</v>
      </c>
      <c r="BN27" s="74">
        <v>19.591999999999999</v>
      </c>
      <c r="BO27" s="74">
        <v>19.585999999999999</v>
      </c>
      <c r="BP27" s="74">
        <v>22.766999999999999</v>
      </c>
      <c r="BQ27" s="74">
        <v>29.254999999999999</v>
      </c>
      <c r="BR27" s="74">
        <v>25.661999999999999</v>
      </c>
      <c r="BS27" s="74">
        <v>23.414000000000001</v>
      </c>
      <c r="BT27" s="74">
        <v>20.471</v>
      </c>
      <c r="BU27" s="74">
        <v>17.469000000000001</v>
      </c>
      <c r="BV27" s="74">
        <v>20.664999999999999</v>
      </c>
      <c r="BW27" s="74">
        <v>19.628</v>
      </c>
      <c r="BX27" s="74">
        <v>23.231000000000002</v>
      </c>
      <c r="BY27" s="74">
        <v>20.398</v>
      </c>
      <c r="BZ27" s="74">
        <v>20.971</v>
      </c>
      <c r="CA27" s="74">
        <v>21.393999999999998</v>
      </c>
      <c r="CB27" s="74">
        <v>19.593</v>
      </c>
      <c r="CC27" s="74">
        <v>28.927</v>
      </c>
      <c r="CD27" s="74">
        <v>26.01</v>
      </c>
      <c r="CE27" s="74">
        <v>27.757000000000001</v>
      </c>
      <c r="CF27" s="74">
        <v>22.902000000000001</v>
      </c>
      <c r="CG27" s="74">
        <v>20.838000000000001</v>
      </c>
      <c r="CH27" s="74">
        <v>16.981000000000002</v>
      </c>
      <c r="CI27" s="74">
        <v>22.242999999999999</v>
      </c>
      <c r="CJ27" s="74">
        <v>22.523</v>
      </c>
      <c r="CK27" s="74">
        <v>24.468</v>
      </c>
      <c r="CL27" s="74">
        <v>23.989000000000001</v>
      </c>
      <c r="CM27" s="74">
        <v>21.274999999999999</v>
      </c>
      <c r="CN27" s="74">
        <v>24.637</v>
      </c>
      <c r="CO27" s="74">
        <v>27.855999999999998</v>
      </c>
      <c r="CP27" s="74">
        <v>23.623000000000005</v>
      </c>
      <c r="CQ27" s="74">
        <v>30.779</v>
      </c>
      <c r="CR27" s="74">
        <v>26.571999999999999</v>
      </c>
      <c r="CS27" s="74">
        <v>24.658999999999999</v>
      </c>
      <c r="CT27" s="74">
        <v>24.778999999999996</v>
      </c>
      <c r="CU27" s="74">
        <v>20.137999999999998</v>
      </c>
      <c r="CV27" s="74">
        <v>25.253</v>
      </c>
      <c r="CW27" s="74">
        <v>19.997</v>
      </c>
      <c r="CX27" s="74">
        <v>23.201999999999998</v>
      </c>
      <c r="CY27" s="74">
        <v>20.683</v>
      </c>
      <c r="CZ27" s="74">
        <v>23.462000000000003</v>
      </c>
      <c r="DA27" s="74">
        <v>28.512</v>
      </c>
      <c r="DB27" s="74">
        <v>27.027999999999999</v>
      </c>
      <c r="DC27" s="74">
        <v>29.721000000000004</v>
      </c>
      <c r="DD27" s="74">
        <v>24.669999999999998</v>
      </c>
      <c r="DE27" s="74">
        <v>20.524999999999999</v>
      </c>
      <c r="DF27" s="74">
        <v>21.530999999999999</v>
      </c>
      <c r="DG27" s="74">
        <v>20.548000000000002</v>
      </c>
      <c r="DH27" s="74">
        <v>21.26</v>
      </c>
      <c r="DI27" s="74">
        <v>22.691000000000003</v>
      </c>
      <c r="DJ27" s="74">
        <v>23.363</v>
      </c>
      <c r="DK27" s="74">
        <v>22.474</v>
      </c>
      <c r="DL27" s="74">
        <v>26.926000000000002</v>
      </c>
      <c r="DM27" s="74">
        <v>28.625</v>
      </c>
      <c r="DN27" s="74">
        <v>30.232999999999997</v>
      </c>
      <c r="DO27" s="74">
        <v>29.678999999999998</v>
      </c>
      <c r="DP27" s="74">
        <v>23.605</v>
      </c>
      <c r="DQ27" s="74">
        <v>21.262</v>
      </c>
      <c r="DR27" s="74">
        <v>21.652000000000001</v>
      </c>
      <c r="DS27" s="74">
        <v>21.411999999999999</v>
      </c>
      <c r="DT27" s="74">
        <v>26.419</v>
      </c>
      <c r="DU27" s="124">
        <v>25.89</v>
      </c>
      <c r="DV27" s="124">
        <v>24.964999999999996</v>
      </c>
      <c r="DW27" s="124">
        <v>27.014000000000003</v>
      </c>
      <c r="DX27" s="124">
        <v>26.15</v>
      </c>
      <c r="DY27" s="124">
        <v>28.083000000000002</v>
      </c>
      <c r="DZ27" s="124">
        <v>31.003999999999998</v>
      </c>
      <c r="EA27" s="124">
        <v>29.262</v>
      </c>
      <c r="EB27" s="62">
        <v>23.891999999999999</v>
      </c>
      <c r="EC27" s="62">
        <v>24.535000000000004</v>
      </c>
      <c r="ED27" s="62">
        <v>27.188000000000002</v>
      </c>
      <c r="EE27" s="62">
        <v>22.946000000000002</v>
      </c>
      <c r="EF27" s="62">
        <v>26.312000000000001</v>
      </c>
      <c r="EG27" s="62">
        <v>24.958000000000002</v>
      </c>
      <c r="EH27" s="62">
        <v>22.42</v>
      </c>
      <c r="EI27" s="62">
        <v>22.152000000000001</v>
      </c>
      <c r="EJ27" s="62">
        <v>26.817</v>
      </c>
      <c r="EK27" s="62">
        <v>25.008999999999997</v>
      </c>
      <c r="EL27" s="62">
        <v>27.322000000000003</v>
      </c>
      <c r="EM27" s="62">
        <v>31.976999999999997</v>
      </c>
      <c r="EN27" s="62">
        <v>27.716000000000001</v>
      </c>
      <c r="EO27" s="62">
        <v>22.298000000000002</v>
      </c>
      <c r="EP27" s="62">
        <v>24.834000000000003</v>
      </c>
    </row>
    <row r="28" spans="1:146" ht="3.75" customHeight="1" thickBot="1" x14ac:dyDescent="0.25">
      <c r="B28" s="36"/>
      <c r="C28" s="56"/>
      <c r="D28" s="56"/>
      <c r="E28" s="57"/>
      <c r="F28" s="37"/>
      <c r="G28" s="37"/>
      <c r="H28" s="58"/>
      <c r="K28" s="35"/>
      <c r="L28" s="15"/>
      <c r="M28" s="35"/>
      <c r="N28" s="35"/>
      <c r="O28" s="15"/>
      <c r="DU28" s="127"/>
      <c r="DV28" s="127"/>
      <c r="DW28" s="127"/>
      <c r="DX28" s="127"/>
      <c r="DY28" s="127"/>
      <c r="DZ28" s="127"/>
      <c r="EA28" s="127"/>
      <c r="EB28" s="178"/>
      <c r="EC28" s="178"/>
      <c r="ED28" s="178"/>
      <c r="EE28" s="178"/>
      <c r="EF28" s="178"/>
      <c r="EG28" s="178"/>
      <c r="EH28" s="178"/>
      <c r="EI28" s="178"/>
      <c r="EJ28" s="178"/>
      <c r="EK28" s="178"/>
      <c r="EL28" s="178"/>
      <c r="EM28" s="178"/>
      <c r="EN28" s="178"/>
      <c r="EO28" s="178"/>
      <c r="EP28" s="178"/>
    </row>
    <row r="29" spans="1:146" ht="13.5" customHeight="1" thickBot="1" x14ac:dyDescent="0.25">
      <c r="A29" s="100" t="s">
        <v>122</v>
      </c>
      <c r="B29" s="74">
        <v>38.850000000000009</v>
      </c>
      <c r="C29" s="74">
        <v>35.988</v>
      </c>
      <c r="D29" s="74">
        <v>45.397999999999996</v>
      </c>
      <c r="E29" s="74">
        <v>44.253999999999998</v>
      </c>
      <c r="F29" s="74">
        <v>46.78</v>
      </c>
      <c r="G29" s="74">
        <v>46.006</v>
      </c>
      <c r="H29" s="74">
        <v>49.055999999999997</v>
      </c>
      <c r="I29" s="74">
        <v>49.866999999999997</v>
      </c>
      <c r="J29" s="74">
        <v>47.205000000000005</v>
      </c>
      <c r="K29" s="74">
        <v>47.329000000000001</v>
      </c>
      <c r="L29" s="74">
        <v>43.668999999999997</v>
      </c>
      <c r="M29" s="74">
        <v>45.991999999999997</v>
      </c>
      <c r="N29" s="74">
        <v>40.286000000000001</v>
      </c>
      <c r="O29" s="74">
        <v>37.020000000000003</v>
      </c>
      <c r="P29" s="74">
        <v>43.412999999999997</v>
      </c>
      <c r="Q29" s="74">
        <v>43.323000000000008</v>
      </c>
      <c r="R29" s="74">
        <v>46.658000000000001</v>
      </c>
      <c r="S29" s="74">
        <v>44.948999999999998</v>
      </c>
      <c r="T29" s="74">
        <v>50.730999999999995</v>
      </c>
      <c r="U29" s="74">
        <v>48.512</v>
      </c>
      <c r="V29" s="74">
        <v>47.442</v>
      </c>
      <c r="W29" s="74">
        <v>56.212000000000003</v>
      </c>
      <c r="X29" s="74">
        <v>49.271000000000001</v>
      </c>
      <c r="Y29" s="74">
        <v>47.564999999999998</v>
      </c>
      <c r="Z29" s="74">
        <v>40.381</v>
      </c>
      <c r="AA29" s="74">
        <v>42.32</v>
      </c>
      <c r="AB29" s="74">
        <v>45.224000000000004</v>
      </c>
      <c r="AC29" s="74">
        <v>39.223999999999997</v>
      </c>
      <c r="AD29" s="74">
        <v>43.935000000000002</v>
      </c>
      <c r="AE29" s="74">
        <v>45.612999999999992</v>
      </c>
      <c r="AF29" s="74">
        <v>43.940000000000005</v>
      </c>
      <c r="AG29" s="74">
        <v>48.671000000000006</v>
      </c>
      <c r="AH29" s="74">
        <v>49.197000000000003</v>
      </c>
      <c r="AI29" s="74">
        <v>52.781999999999996</v>
      </c>
      <c r="AJ29" s="74">
        <v>47.131</v>
      </c>
      <c r="AK29" s="74">
        <v>41.150000000000006</v>
      </c>
      <c r="AL29" s="74">
        <v>32.464999999999996</v>
      </c>
      <c r="AM29" s="74">
        <v>37.444000000000003</v>
      </c>
      <c r="AN29" s="74">
        <v>46.051000000000002</v>
      </c>
      <c r="AO29" s="74">
        <v>44.324000000000005</v>
      </c>
      <c r="AP29" s="74">
        <v>46.318000000000005</v>
      </c>
      <c r="AQ29" s="74">
        <v>50.563000000000002</v>
      </c>
      <c r="AR29" s="74">
        <v>50.648999999999994</v>
      </c>
      <c r="AS29" s="74">
        <v>52.124000000000002</v>
      </c>
      <c r="AT29" s="74">
        <v>49.939</v>
      </c>
      <c r="AU29" s="74">
        <v>58.216999999999999</v>
      </c>
      <c r="AV29" s="74">
        <v>47.29</v>
      </c>
      <c r="AW29" s="74">
        <v>49.691000000000003</v>
      </c>
      <c r="AX29" s="74">
        <v>46.313000000000002</v>
      </c>
      <c r="AY29" s="74">
        <v>41.117000000000004</v>
      </c>
      <c r="AZ29" s="74">
        <v>52.673000000000002</v>
      </c>
      <c r="BA29" s="74">
        <v>50.966000000000008</v>
      </c>
      <c r="BB29" s="74">
        <v>54.284999999999997</v>
      </c>
      <c r="BC29" s="74">
        <v>59.167000000000002</v>
      </c>
      <c r="BD29" s="74">
        <v>53.126999999999995</v>
      </c>
      <c r="BE29" s="74">
        <v>57.314000000000007</v>
      </c>
      <c r="BF29" s="74">
        <v>57.323</v>
      </c>
      <c r="BG29" s="74">
        <v>56.083999999999996</v>
      </c>
      <c r="BH29" s="74">
        <v>53.766999999999996</v>
      </c>
      <c r="BI29" s="74">
        <v>52.417000000000002</v>
      </c>
      <c r="BJ29" s="74">
        <v>46.759</v>
      </c>
      <c r="BK29" s="74">
        <v>43.518000000000001</v>
      </c>
      <c r="BL29" s="74">
        <v>49.221999999999994</v>
      </c>
      <c r="BM29" s="74">
        <v>49.766999999999996</v>
      </c>
      <c r="BN29" s="74">
        <v>50.537000000000006</v>
      </c>
      <c r="BO29" s="74">
        <v>51.331999999999994</v>
      </c>
      <c r="BP29" s="74">
        <v>55.508000000000003</v>
      </c>
      <c r="BQ29" s="74">
        <v>52.648999999999987</v>
      </c>
      <c r="BR29" s="74">
        <v>56.367000000000004</v>
      </c>
      <c r="BS29" s="74">
        <v>55.097932938584407</v>
      </c>
      <c r="BT29" s="74">
        <v>47.342850298028424</v>
      </c>
      <c r="BU29" s="74">
        <v>47.37956752411575</v>
      </c>
      <c r="BV29" s="74">
        <v>45.453818286151488</v>
      </c>
      <c r="BW29" s="74">
        <v>46.097161754190829</v>
      </c>
      <c r="BX29" s="74">
        <v>49.306824933687004</v>
      </c>
      <c r="BY29" s="74">
        <v>45.680273274630025</v>
      </c>
      <c r="BZ29" s="74">
        <v>47.006449791896614</v>
      </c>
      <c r="CA29" s="74">
        <v>57.065799999999996</v>
      </c>
      <c r="CB29" s="74">
        <v>55.852000000000004</v>
      </c>
      <c r="CC29" s="74">
        <v>58.331000000000003</v>
      </c>
      <c r="CD29" s="74">
        <v>50.987000000000002</v>
      </c>
      <c r="CE29" s="74">
        <v>61.841291127356186</v>
      </c>
      <c r="CF29" s="74">
        <v>46.741291127356178</v>
      </c>
      <c r="CG29" s="74">
        <v>45.651291127356181</v>
      </c>
      <c r="CH29" s="74">
        <v>40.171999999999997</v>
      </c>
      <c r="CI29" s="74">
        <v>45.781999999999996</v>
      </c>
      <c r="CJ29" s="74">
        <v>48.064999999999998</v>
      </c>
      <c r="CK29" s="74">
        <v>47.303999999999995</v>
      </c>
      <c r="CL29" s="74">
        <v>52.337000000000003</v>
      </c>
      <c r="CM29" s="74">
        <v>50.655999999999992</v>
      </c>
      <c r="CN29" s="74">
        <v>50.216999999999999</v>
      </c>
      <c r="CO29" s="74">
        <v>55.073999999999998</v>
      </c>
      <c r="CP29" s="74">
        <v>52.59</v>
      </c>
      <c r="CQ29" s="74">
        <v>64.581999999999994</v>
      </c>
      <c r="CR29" s="74">
        <v>55.992000000000004</v>
      </c>
      <c r="CS29" s="74">
        <v>58.936</v>
      </c>
      <c r="CT29" s="74">
        <v>47.555</v>
      </c>
      <c r="CU29" s="74">
        <v>47.838000000000001</v>
      </c>
      <c r="CV29" s="74">
        <v>60.710999999999999</v>
      </c>
      <c r="CW29" s="74">
        <v>56.879000000000005</v>
      </c>
      <c r="CX29" s="74">
        <v>57.217999999999996</v>
      </c>
      <c r="CY29" s="74">
        <v>50.512999999999998</v>
      </c>
      <c r="CZ29" s="74">
        <v>56.265000000000001</v>
      </c>
      <c r="DA29" s="74">
        <v>51.171999999999997</v>
      </c>
      <c r="DB29" s="74">
        <v>60.362000000000009</v>
      </c>
      <c r="DC29" s="74">
        <v>60.927</v>
      </c>
      <c r="DD29" s="74">
        <v>51.945999999999998</v>
      </c>
      <c r="DE29" s="74">
        <v>50.539000000000001</v>
      </c>
      <c r="DF29" s="74">
        <v>45.570999999999998</v>
      </c>
      <c r="DG29" s="74">
        <v>46.952000000000005</v>
      </c>
      <c r="DH29" s="74">
        <v>57.010000000000005</v>
      </c>
      <c r="DI29" s="74">
        <v>55.484999999999999</v>
      </c>
      <c r="DJ29" s="74">
        <v>55.382999999999996</v>
      </c>
      <c r="DK29" s="74">
        <v>59.262999999999998</v>
      </c>
      <c r="DL29" s="74">
        <v>58.502000000000002</v>
      </c>
      <c r="DM29" s="74">
        <v>64.795000000000002</v>
      </c>
      <c r="DN29" s="74">
        <v>59.355999999999995</v>
      </c>
      <c r="DO29" s="74">
        <v>62.343000000000004</v>
      </c>
      <c r="DP29" s="74">
        <v>56.064999999999998</v>
      </c>
      <c r="DQ29" s="74">
        <v>54.947000000000003</v>
      </c>
      <c r="DR29" s="74">
        <v>52.167000000000002</v>
      </c>
      <c r="DS29" s="74">
        <v>46.02000000000001</v>
      </c>
      <c r="DT29" s="74">
        <v>54.92</v>
      </c>
      <c r="DU29" s="128">
        <v>57.403000000000006</v>
      </c>
      <c r="DV29" s="128">
        <v>57.721999999999994</v>
      </c>
      <c r="DW29" s="128">
        <v>58.462000000000003</v>
      </c>
      <c r="DX29" s="128">
        <v>57.989000000000004</v>
      </c>
      <c r="DY29" s="128">
        <v>65.233000000000004</v>
      </c>
      <c r="DZ29" s="128">
        <v>59.116999999999997</v>
      </c>
      <c r="EA29" s="128">
        <v>59.746000000000009</v>
      </c>
      <c r="EB29" s="128">
        <v>54.962000000000003</v>
      </c>
      <c r="EC29" s="128">
        <v>59.048000000000002</v>
      </c>
      <c r="ED29" s="128">
        <v>54.220999999999997</v>
      </c>
      <c r="EE29" s="128">
        <v>50.567999999999998</v>
      </c>
      <c r="EF29" s="128">
        <v>61.281999999999996</v>
      </c>
      <c r="EG29" s="128">
        <v>54.774999999999999</v>
      </c>
      <c r="EH29" s="128">
        <v>59.022999999999996</v>
      </c>
      <c r="EI29" s="128">
        <v>59.451999999999998</v>
      </c>
      <c r="EJ29" s="128">
        <v>64.396000000000001</v>
      </c>
      <c r="EK29" s="128">
        <v>64.216999999999999</v>
      </c>
      <c r="EL29" s="128">
        <v>67.344999999999999</v>
      </c>
      <c r="EM29" s="128">
        <v>68.186000000000007</v>
      </c>
      <c r="EN29" s="128">
        <v>61.600999999999999</v>
      </c>
      <c r="EO29" s="128">
        <v>55.305</v>
      </c>
      <c r="EP29" s="128">
        <v>59.990000000000009</v>
      </c>
    </row>
    <row r="30" spans="1:146" ht="3.75" customHeight="1" thickBot="1" x14ac:dyDescent="0.25">
      <c r="B30" s="36"/>
      <c r="C30" s="56"/>
      <c r="D30" s="56"/>
      <c r="E30" s="57"/>
      <c r="F30" s="37"/>
      <c r="G30" s="37"/>
      <c r="H30" s="58"/>
      <c r="K30" s="35"/>
      <c r="L30" s="15"/>
      <c r="M30" s="35"/>
      <c r="N30" s="35"/>
      <c r="O30" s="15"/>
      <c r="DU30" s="127"/>
      <c r="DV30" s="127"/>
      <c r="DW30" s="127"/>
      <c r="DX30" s="127"/>
      <c r="DY30" s="127"/>
      <c r="DZ30" s="127"/>
      <c r="EA30" s="127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</row>
    <row r="31" spans="1:146" ht="13.5" customHeight="1" thickBot="1" x14ac:dyDescent="0.25">
      <c r="A31" s="100" t="s">
        <v>123</v>
      </c>
      <c r="B31" s="74">
        <v>27.966999999999995</v>
      </c>
      <c r="C31" s="74">
        <v>20.287999999999997</v>
      </c>
      <c r="D31" s="74">
        <v>25.855999999999998</v>
      </c>
      <c r="E31" s="74">
        <v>20.575000000000003</v>
      </c>
      <c r="F31" s="74">
        <v>26.549999999999997</v>
      </c>
      <c r="G31" s="74">
        <v>30.612999999999996</v>
      </c>
      <c r="H31" s="74">
        <v>32.132000000000005</v>
      </c>
      <c r="I31" s="74">
        <v>28.999000000000002</v>
      </c>
      <c r="J31" s="74">
        <v>25.995999999999995</v>
      </c>
      <c r="K31" s="74">
        <v>28.365999999999996</v>
      </c>
      <c r="L31" s="74">
        <v>26.836999999999996</v>
      </c>
      <c r="M31" s="74">
        <v>32.940000000000005</v>
      </c>
      <c r="N31" s="74">
        <v>25.087</v>
      </c>
      <c r="O31" s="74">
        <v>24.106999999999992</v>
      </c>
      <c r="P31" s="74">
        <v>22.037999999999997</v>
      </c>
      <c r="Q31" s="74">
        <v>25.561999999999998</v>
      </c>
      <c r="R31" s="74">
        <v>31.854000000000003</v>
      </c>
      <c r="S31" s="74">
        <v>28.129000000000001</v>
      </c>
      <c r="T31" s="74">
        <v>28.741</v>
      </c>
      <c r="U31" s="74">
        <v>31.151000000000007</v>
      </c>
      <c r="V31" s="74">
        <v>28.956000000000003</v>
      </c>
      <c r="W31" s="74">
        <v>28.431000000000004</v>
      </c>
      <c r="X31" s="74">
        <v>24.336999999999996</v>
      </c>
      <c r="Y31" s="74">
        <v>40.477000000000004</v>
      </c>
      <c r="Z31" s="74">
        <v>21.801999999999996</v>
      </c>
      <c r="AA31" s="74">
        <v>23.537999999999997</v>
      </c>
      <c r="AB31" s="74">
        <v>24.753999999999998</v>
      </c>
      <c r="AC31" s="74">
        <v>21.489000000000004</v>
      </c>
      <c r="AD31" s="74">
        <v>23.292000000000002</v>
      </c>
      <c r="AE31" s="74">
        <v>24.614000000000008</v>
      </c>
      <c r="AF31" s="74">
        <v>24.687999999999995</v>
      </c>
      <c r="AG31" s="74">
        <v>28.711999999999996</v>
      </c>
      <c r="AH31" s="74">
        <v>28.514999999999993</v>
      </c>
      <c r="AI31" s="74">
        <v>33.628999999999998</v>
      </c>
      <c r="AJ31" s="74">
        <v>37.198</v>
      </c>
      <c r="AK31" s="74">
        <v>30.420999999999999</v>
      </c>
      <c r="AL31" s="74">
        <v>22.156000000000006</v>
      </c>
      <c r="AM31" s="74">
        <v>19.269999999999996</v>
      </c>
      <c r="AN31" s="74">
        <v>21.053000000000004</v>
      </c>
      <c r="AO31" s="74">
        <v>27.511999999999993</v>
      </c>
      <c r="AP31" s="74">
        <v>30.765999999999998</v>
      </c>
      <c r="AQ31" s="74">
        <v>38.491000000000007</v>
      </c>
      <c r="AR31" s="74">
        <v>39.909000000000013</v>
      </c>
      <c r="AS31" s="74">
        <v>29.101999999999997</v>
      </c>
      <c r="AT31" s="74">
        <v>26.276000000000003</v>
      </c>
      <c r="AU31" s="74">
        <v>23.412000000000003</v>
      </c>
      <c r="AV31" s="74">
        <v>23.934999999999999</v>
      </c>
      <c r="AW31" s="74">
        <v>23.089999999999996</v>
      </c>
      <c r="AX31" s="74">
        <v>23.297000000000001</v>
      </c>
      <c r="AY31" s="74">
        <v>20.966000000000001</v>
      </c>
      <c r="AZ31" s="74">
        <v>23.327999999999999</v>
      </c>
      <c r="BA31" s="74">
        <v>19.036999999999992</v>
      </c>
      <c r="BB31" s="74">
        <v>26.327999999999996</v>
      </c>
      <c r="BC31" s="74">
        <v>24.667999999999996</v>
      </c>
      <c r="BD31" s="74">
        <v>26.876000000000005</v>
      </c>
      <c r="BE31" s="74">
        <v>26.697999999999997</v>
      </c>
      <c r="BF31" s="74">
        <v>26.472999999999999</v>
      </c>
      <c r="BG31" s="74">
        <v>25.650000000000006</v>
      </c>
      <c r="BH31" s="74">
        <v>28.658000000000005</v>
      </c>
      <c r="BI31" s="74">
        <v>22.184999999999999</v>
      </c>
      <c r="BJ31" s="74">
        <v>24.060999999999996</v>
      </c>
      <c r="BK31" s="74">
        <v>18.112000000000002</v>
      </c>
      <c r="BL31" s="74">
        <v>20.888000000000005</v>
      </c>
      <c r="BM31" s="74">
        <v>28.425000000000004</v>
      </c>
      <c r="BN31" s="74">
        <v>28.678999999999998</v>
      </c>
      <c r="BO31" s="74">
        <v>27.266999999999999</v>
      </c>
      <c r="BP31" s="74">
        <v>29.921999999999993</v>
      </c>
      <c r="BQ31" s="74">
        <v>29.996000000000009</v>
      </c>
      <c r="BR31" s="74">
        <v>27.866999999999997</v>
      </c>
      <c r="BS31" s="74">
        <v>22.128067061415589</v>
      </c>
      <c r="BT31" s="74">
        <v>16.618149701971575</v>
      </c>
      <c r="BU31" s="74">
        <v>21.877432475884248</v>
      </c>
      <c r="BV31" s="74">
        <v>24.28318171384851</v>
      </c>
      <c r="BW31" s="74">
        <v>21.438838245809173</v>
      </c>
      <c r="BX31" s="74">
        <v>23.514175066313001</v>
      </c>
      <c r="BY31" s="74">
        <v>22.284726725369978</v>
      </c>
      <c r="BZ31" s="74">
        <v>21.060550208103386</v>
      </c>
      <c r="CA31" s="74">
        <v>23.242200000000004</v>
      </c>
      <c r="CB31" s="74">
        <v>24.642000000000003</v>
      </c>
      <c r="CC31" s="74">
        <v>35.853999999999992</v>
      </c>
      <c r="CD31" s="74">
        <v>29.621999999999996</v>
      </c>
      <c r="CE31" s="74">
        <v>30.716708872643821</v>
      </c>
      <c r="CF31" s="74">
        <v>22.92270887264382</v>
      </c>
      <c r="CG31" s="74">
        <v>18.685708872643822</v>
      </c>
      <c r="CH31" s="74">
        <v>18.766000000000005</v>
      </c>
      <c r="CI31" s="74">
        <v>19.256</v>
      </c>
      <c r="CJ31" s="74">
        <v>23.735000000000003</v>
      </c>
      <c r="CK31" s="74">
        <v>26.410000000000007</v>
      </c>
      <c r="CL31" s="74">
        <v>25.256999999999998</v>
      </c>
      <c r="CM31" s="74">
        <v>27.307000000000006</v>
      </c>
      <c r="CN31" s="74">
        <v>31.255000000000003</v>
      </c>
      <c r="CO31" s="74">
        <v>30.966000000000001</v>
      </c>
      <c r="CP31" s="74">
        <v>26.923999999999999</v>
      </c>
      <c r="CQ31" s="74">
        <v>33.564999999999998</v>
      </c>
      <c r="CR31" s="74">
        <v>23.972000000000001</v>
      </c>
      <c r="CS31" s="74">
        <v>28.395</v>
      </c>
      <c r="CT31" s="74">
        <v>28.347999999999999</v>
      </c>
      <c r="CU31" s="74">
        <v>27.741</v>
      </c>
      <c r="CV31" s="74">
        <v>31.331000000000003</v>
      </c>
      <c r="CW31" s="74">
        <v>32.238</v>
      </c>
      <c r="CX31" s="74">
        <v>25.429000000000002</v>
      </c>
      <c r="CY31" s="74">
        <v>23.537999999999997</v>
      </c>
      <c r="CZ31" s="74">
        <v>22.923000000000002</v>
      </c>
      <c r="DA31" s="74">
        <v>28.771000000000001</v>
      </c>
      <c r="DB31" s="74">
        <v>31.045999999999999</v>
      </c>
      <c r="DC31" s="74">
        <v>30.308999999999997</v>
      </c>
      <c r="DD31" s="74">
        <v>20.827999999999999</v>
      </c>
      <c r="DE31" s="74">
        <v>20.69</v>
      </c>
      <c r="DF31" s="74">
        <v>18.917000000000002</v>
      </c>
      <c r="DG31" s="74">
        <v>30.103999999999999</v>
      </c>
      <c r="DH31" s="74">
        <v>27.262</v>
      </c>
      <c r="DI31" s="74">
        <v>28.231000000000002</v>
      </c>
      <c r="DJ31" s="74">
        <v>29.091000000000001</v>
      </c>
      <c r="DK31" s="74">
        <v>28.303999999999998</v>
      </c>
      <c r="DL31" s="74">
        <v>34.671999999999997</v>
      </c>
      <c r="DM31" s="74">
        <v>34.945999999999998</v>
      </c>
      <c r="DN31" s="74">
        <v>36.450000000000003</v>
      </c>
      <c r="DO31" s="74">
        <v>33.759</v>
      </c>
      <c r="DP31" s="74">
        <v>31.295999999999999</v>
      </c>
      <c r="DQ31" s="74">
        <v>26.475999999999999</v>
      </c>
      <c r="DR31" s="74">
        <v>25.433</v>
      </c>
      <c r="DS31" s="74">
        <v>30.146999999999998</v>
      </c>
      <c r="DT31" s="74">
        <v>28.778000000000002</v>
      </c>
      <c r="DU31" s="128">
        <v>26.942</v>
      </c>
      <c r="DV31" s="128">
        <v>29.498000000000001</v>
      </c>
      <c r="DW31" s="128">
        <v>35.988999999999997</v>
      </c>
      <c r="DX31" s="128">
        <v>31.800999999999998</v>
      </c>
      <c r="DY31" s="128">
        <v>33.264000000000003</v>
      </c>
      <c r="DZ31" s="128">
        <v>27.756</v>
      </c>
      <c r="EA31" s="128">
        <v>31.196000000000002</v>
      </c>
      <c r="EB31" s="128">
        <v>21.751000000000001</v>
      </c>
      <c r="EC31" s="128">
        <v>24.430999999999997</v>
      </c>
      <c r="ED31" s="128">
        <v>28.021999999999998</v>
      </c>
      <c r="EE31" s="128">
        <v>27.664000000000001</v>
      </c>
      <c r="EF31" s="128">
        <v>27.084</v>
      </c>
      <c r="EG31" s="128">
        <v>23.988</v>
      </c>
      <c r="EH31" s="128">
        <v>27.394000000000002</v>
      </c>
      <c r="EI31" s="128">
        <v>29.946000000000002</v>
      </c>
      <c r="EJ31" s="128">
        <v>33.663000000000004</v>
      </c>
      <c r="EK31" s="128">
        <v>34.913000000000004</v>
      </c>
      <c r="EL31" s="128">
        <v>30.900000000000002</v>
      </c>
      <c r="EM31" s="128">
        <v>33.33</v>
      </c>
      <c r="EN31" s="128">
        <v>25.335000000000001</v>
      </c>
      <c r="EO31" s="128">
        <v>25.442</v>
      </c>
      <c r="EP31" s="128">
        <v>25.445</v>
      </c>
    </row>
    <row r="32" spans="1:146" ht="3.75" customHeight="1" thickBot="1" x14ac:dyDescent="0.25">
      <c r="B32" s="36"/>
      <c r="C32" s="56"/>
      <c r="D32" s="56"/>
      <c r="E32" s="57"/>
      <c r="F32" s="37"/>
      <c r="G32" s="37"/>
      <c r="H32" s="58"/>
      <c r="K32" s="35"/>
      <c r="L32" s="15"/>
      <c r="M32" s="35"/>
      <c r="N32" s="35"/>
      <c r="O32" s="15"/>
      <c r="DU32" s="127"/>
      <c r="DV32" s="127"/>
      <c r="DW32" s="127"/>
      <c r="DX32" s="127"/>
      <c r="DY32" s="127"/>
      <c r="DZ32" s="127"/>
      <c r="EA32" s="127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</row>
    <row r="33" spans="1:146" ht="13.5" customHeight="1" thickBot="1" x14ac:dyDescent="0.25">
      <c r="A33" s="2" t="s">
        <v>96</v>
      </c>
      <c r="B33" s="39">
        <v>66.817000000000007</v>
      </c>
      <c r="C33" s="39">
        <v>56.275999999999996</v>
      </c>
      <c r="D33" s="39">
        <v>71.253999999999991</v>
      </c>
      <c r="E33" s="39">
        <v>64.829000000000008</v>
      </c>
      <c r="F33" s="39">
        <v>73.33</v>
      </c>
      <c r="G33" s="39">
        <v>76.619</v>
      </c>
      <c r="H33" s="39">
        <v>81.188000000000002</v>
      </c>
      <c r="I33" s="39">
        <v>78.866</v>
      </c>
      <c r="J33" s="39">
        <v>73.200999999999993</v>
      </c>
      <c r="K33" s="39">
        <v>75.694999999999993</v>
      </c>
      <c r="L33" s="39">
        <v>70.506</v>
      </c>
      <c r="M33" s="39">
        <v>78.932000000000002</v>
      </c>
      <c r="N33" s="39">
        <v>65.373000000000005</v>
      </c>
      <c r="O33" s="39">
        <v>61.126999999999995</v>
      </c>
      <c r="P33" s="39">
        <v>65.450999999999993</v>
      </c>
      <c r="Q33" s="39">
        <v>68.885000000000005</v>
      </c>
      <c r="R33" s="39">
        <v>78.512</v>
      </c>
      <c r="S33" s="39">
        <v>73.078000000000003</v>
      </c>
      <c r="T33" s="39">
        <v>79.471999999999994</v>
      </c>
      <c r="U33" s="39">
        <v>79.663000000000011</v>
      </c>
      <c r="V33" s="39">
        <v>76.397999999999996</v>
      </c>
      <c r="W33" s="39">
        <v>84.643000000000001</v>
      </c>
      <c r="X33" s="39">
        <v>73.608000000000004</v>
      </c>
      <c r="Y33" s="39">
        <v>88.042000000000002</v>
      </c>
      <c r="Z33" s="39">
        <v>62.183</v>
      </c>
      <c r="AA33" s="39">
        <v>65.858000000000004</v>
      </c>
      <c r="AB33" s="39">
        <v>69.978000000000009</v>
      </c>
      <c r="AC33" s="39">
        <v>60.713000000000001</v>
      </c>
      <c r="AD33" s="39">
        <v>67.227000000000004</v>
      </c>
      <c r="AE33" s="39">
        <v>70.227000000000004</v>
      </c>
      <c r="AF33" s="39">
        <v>68.628</v>
      </c>
      <c r="AG33" s="39">
        <v>77.382999999999996</v>
      </c>
      <c r="AH33" s="39">
        <v>77.711999999999989</v>
      </c>
      <c r="AI33" s="39">
        <v>86.411000000000001</v>
      </c>
      <c r="AJ33" s="39">
        <v>84.328999999999994</v>
      </c>
      <c r="AK33" s="39">
        <v>71.570999999999998</v>
      </c>
      <c r="AL33" s="39">
        <v>54.621000000000002</v>
      </c>
      <c r="AM33" s="39">
        <v>56.713999999999999</v>
      </c>
      <c r="AN33" s="39">
        <v>67.103999999999999</v>
      </c>
      <c r="AO33" s="39">
        <v>71.835999999999999</v>
      </c>
      <c r="AP33" s="39">
        <v>77.084000000000003</v>
      </c>
      <c r="AQ33" s="39">
        <v>89.054000000000002</v>
      </c>
      <c r="AR33" s="39">
        <v>90.558000000000007</v>
      </c>
      <c r="AS33" s="39">
        <v>81.225999999999999</v>
      </c>
      <c r="AT33" s="39">
        <v>76.215000000000003</v>
      </c>
      <c r="AU33" s="39">
        <v>81.629000000000005</v>
      </c>
      <c r="AV33" s="39">
        <v>71.224999999999994</v>
      </c>
      <c r="AW33" s="39">
        <v>72.781000000000006</v>
      </c>
      <c r="AX33" s="39">
        <v>69.61</v>
      </c>
      <c r="AY33" s="39">
        <v>62.082999999999998</v>
      </c>
      <c r="AZ33" s="39">
        <v>76.001000000000005</v>
      </c>
      <c r="BA33" s="39">
        <v>70.003</v>
      </c>
      <c r="BB33" s="39">
        <v>80.613</v>
      </c>
      <c r="BC33" s="39">
        <v>83.834999999999994</v>
      </c>
      <c r="BD33" s="39">
        <v>80.003</v>
      </c>
      <c r="BE33" s="39">
        <v>84.012</v>
      </c>
      <c r="BF33" s="39">
        <v>83.795999999999992</v>
      </c>
      <c r="BG33" s="39">
        <v>81.734000000000009</v>
      </c>
      <c r="BH33" s="39">
        <v>82.425000000000011</v>
      </c>
      <c r="BI33" s="39">
        <v>74.602000000000004</v>
      </c>
      <c r="BJ33" s="39">
        <v>70.819999999999993</v>
      </c>
      <c r="BK33" s="39">
        <v>61.629999999999995</v>
      </c>
      <c r="BL33" s="39">
        <v>70.11</v>
      </c>
      <c r="BM33" s="39">
        <v>78.192000000000007</v>
      </c>
      <c r="BN33" s="39">
        <v>79.216000000000008</v>
      </c>
      <c r="BO33" s="39">
        <v>78.59899999999999</v>
      </c>
      <c r="BP33" s="39">
        <v>85.429999999999993</v>
      </c>
      <c r="BQ33" s="39">
        <v>82.644999999999996</v>
      </c>
      <c r="BR33" s="39">
        <v>84.234000000000009</v>
      </c>
      <c r="BS33" s="39">
        <v>77.225999999999999</v>
      </c>
      <c r="BT33" s="39">
        <v>63.960999999999999</v>
      </c>
      <c r="BU33" s="39">
        <v>69.257000000000005</v>
      </c>
      <c r="BV33" s="39">
        <v>69.736999999999995</v>
      </c>
      <c r="BW33" s="39">
        <v>67.536000000000001</v>
      </c>
      <c r="BX33" s="39">
        <v>72.820999999999998</v>
      </c>
      <c r="BY33" s="39">
        <v>67.965000000000003</v>
      </c>
      <c r="BZ33" s="39">
        <v>68.066999999999993</v>
      </c>
      <c r="CA33" s="39">
        <v>80.307999999999993</v>
      </c>
      <c r="CB33" s="39">
        <v>80.494</v>
      </c>
      <c r="CC33" s="39">
        <v>94.185000000000002</v>
      </c>
      <c r="CD33" s="39">
        <v>80.608999999999995</v>
      </c>
      <c r="CE33" s="39">
        <v>92.558000000000007</v>
      </c>
      <c r="CF33" s="39">
        <v>69.664000000000001</v>
      </c>
      <c r="CG33" s="39">
        <v>64.337000000000003</v>
      </c>
      <c r="CH33" s="39">
        <v>58.938000000000002</v>
      </c>
      <c r="CI33" s="39">
        <v>65.037999999999997</v>
      </c>
      <c r="CJ33" s="39">
        <v>71.8</v>
      </c>
      <c r="CK33" s="39">
        <v>73.713999999999999</v>
      </c>
      <c r="CL33" s="39">
        <v>77.593999999999994</v>
      </c>
      <c r="CM33" s="39">
        <v>77.962999999999994</v>
      </c>
      <c r="CN33" s="39">
        <v>81.472000000000008</v>
      </c>
      <c r="CO33" s="39">
        <v>86.039999999999992</v>
      </c>
      <c r="CP33" s="39">
        <v>79.51400000000001</v>
      </c>
      <c r="CQ33" s="39">
        <v>98.146999999999991</v>
      </c>
      <c r="CR33" s="39">
        <v>79.963999999999999</v>
      </c>
      <c r="CS33" s="39">
        <v>87.330999999999989</v>
      </c>
      <c r="CT33" s="39">
        <v>75.902999999999992</v>
      </c>
      <c r="CU33" s="39">
        <v>75.579000000000008</v>
      </c>
      <c r="CV33" s="39">
        <v>92.042000000000002</v>
      </c>
      <c r="CW33" s="39">
        <v>89.117000000000004</v>
      </c>
      <c r="CX33" s="39">
        <v>82.646999999999991</v>
      </c>
      <c r="CY33" s="39">
        <v>74.050999999999988</v>
      </c>
      <c r="CZ33" s="39">
        <v>79.188000000000002</v>
      </c>
      <c r="DA33" s="39">
        <v>79.942999999999998</v>
      </c>
      <c r="DB33" s="39">
        <v>91.408000000000015</v>
      </c>
      <c r="DC33" s="39">
        <v>91.236000000000004</v>
      </c>
      <c r="DD33" s="39">
        <v>72.774000000000001</v>
      </c>
      <c r="DE33" s="39">
        <v>51.747</v>
      </c>
      <c r="DF33" s="39">
        <v>64.488</v>
      </c>
      <c r="DG33" s="39">
        <v>77.056000000000012</v>
      </c>
      <c r="DH33" s="39">
        <v>84.272000000000006</v>
      </c>
      <c r="DI33" s="39">
        <v>83.716000000000008</v>
      </c>
      <c r="DJ33" s="39">
        <v>84.47399999999999</v>
      </c>
      <c r="DK33" s="39">
        <v>87.566999999999993</v>
      </c>
      <c r="DL33" s="39">
        <v>93.174000000000007</v>
      </c>
      <c r="DM33" s="39">
        <v>99.741</v>
      </c>
      <c r="DN33" s="39">
        <v>95.805999999999997</v>
      </c>
      <c r="DO33" s="39">
        <v>96.102000000000004</v>
      </c>
      <c r="DP33" s="39">
        <v>87.361000000000004</v>
      </c>
      <c r="DQ33" s="39">
        <v>81.423000000000002</v>
      </c>
      <c r="DR33" s="39">
        <v>77.599999999999994</v>
      </c>
      <c r="DS33" s="39">
        <v>76.167000000000002</v>
      </c>
      <c r="DT33" s="39">
        <v>83.697999999999993</v>
      </c>
      <c r="DU33" s="50">
        <v>84.344999999999999</v>
      </c>
      <c r="DV33" s="50">
        <v>87.22</v>
      </c>
      <c r="DW33" s="50">
        <v>94.450999999999993</v>
      </c>
      <c r="DX33" s="50">
        <v>89.789999999999992</v>
      </c>
      <c r="DY33" s="50">
        <v>98.497000000000014</v>
      </c>
      <c r="DZ33" s="50">
        <v>86.87299999999999</v>
      </c>
      <c r="EA33" s="50">
        <v>90.942000000000007</v>
      </c>
      <c r="EB33" s="50">
        <v>76.713000000000008</v>
      </c>
      <c r="EC33" s="50">
        <v>83.478999999999999</v>
      </c>
      <c r="ED33" s="50">
        <v>82.242999999999995</v>
      </c>
      <c r="EE33" s="50">
        <v>78.231999999999999</v>
      </c>
      <c r="EF33" s="50">
        <v>88.366</v>
      </c>
      <c r="EG33" s="50">
        <v>78.763000000000005</v>
      </c>
      <c r="EH33" s="50">
        <v>86.417000000000002</v>
      </c>
      <c r="EI33" s="50">
        <v>89.397999999999996</v>
      </c>
      <c r="EJ33" s="50">
        <v>98.058999999999997</v>
      </c>
      <c r="EK33" s="50">
        <v>99.13</v>
      </c>
      <c r="EL33" s="50">
        <v>98.245000000000005</v>
      </c>
      <c r="EM33" s="50">
        <v>101.51600000000001</v>
      </c>
      <c r="EN33" s="50">
        <v>86.936000000000007</v>
      </c>
      <c r="EO33" s="50">
        <v>80.747</v>
      </c>
      <c r="EP33" s="50">
        <v>85.435000000000002</v>
      </c>
    </row>
    <row r="34" spans="1:146" ht="13.5" customHeight="1" thickBot="1" x14ac:dyDescent="0.25">
      <c r="A34" s="30" t="s">
        <v>86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129"/>
      <c r="DV34" s="129"/>
      <c r="DW34" s="129"/>
      <c r="DX34" s="129"/>
      <c r="DY34" s="129"/>
      <c r="DZ34" s="129"/>
      <c r="EA34" s="12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</row>
    <row r="35" spans="1:146" ht="13.5" customHeight="1" thickBot="1" x14ac:dyDescent="0.25">
      <c r="A35" s="30" t="s">
        <v>97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130"/>
      <c r="DV35" s="130"/>
      <c r="DW35" s="130"/>
      <c r="DX35" s="130"/>
      <c r="DY35" s="130"/>
      <c r="DZ35" s="130"/>
      <c r="EA35" s="13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0"/>
    </row>
    <row r="36" spans="1:146" ht="13.5" customHeight="1" thickBot="1" x14ac:dyDescent="0.25">
      <c r="A36" s="3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130"/>
      <c r="DV36" s="130"/>
      <c r="DW36" s="130"/>
      <c r="DX36" s="130"/>
      <c r="DY36" s="130"/>
      <c r="DZ36" s="130"/>
      <c r="EA36" s="13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0"/>
    </row>
    <row r="37" spans="1:146" ht="13.5" customHeight="1" thickBot="1" x14ac:dyDescent="0.25">
      <c r="A37" s="33" t="s">
        <v>87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118"/>
      <c r="DV37" s="118"/>
      <c r="DW37" s="118"/>
      <c r="DX37" s="118"/>
      <c r="DY37" s="118"/>
      <c r="DZ37" s="118"/>
      <c r="EA37" s="118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</row>
    <row r="38" spans="1:146" ht="13.5" customHeight="1" x14ac:dyDescent="0.2">
      <c r="A38" s="18" t="s">
        <v>88</v>
      </c>
      <c r="B38" s="78">
        <v>4964</v>
      </c>
      <c r="C38" s="78">
        <v>4539</v>
      </c>
      <c r="D38" s="78">
        <v>4995</v>
      </c>
      <c r="E38" s="78">
        <v>4617</v>
      </c>
      <c r="F38" s="78">
        <v>4783</v>
      </c>
      <c r="G38" s="78">
        <v>4647</v>
      </c>
      <c r="H38" s="78">
        <v>4703</v>
      </c>
      <c r="I38" s="78">
        <v>4800</v>
      </c>
      <c r="J38" s="78">
        <v>4597</v>
      </c>
      <c r="K38" s="78">
        <v>4704</v>
      </c>
      <c r="L38" s="78">
        <v>4833</v>
      </c>
      <c r="M38" s="78">
        <v>5177</v>
      </c>
      <c r="N38" s="78">
        <v>4864</v>
      </c>
      <c r="O38" s="78">
        <v>4528</v>
      </c>
      <c r="P38" s="78">
        <v>4913</v>
      </c>
      <c r="Q38" s="78">
        <v>4226</v>
      </c>
      <c r="R38" s="78">
        <v>4653</v>
      </c>
      <c r="S38" s="78">
        <v>4579</v>
      </c>
      <c r="T38" s="78">
        <v>5029</v>
      </c>
      <c r="U38" s="78">
        <v>5138</v>
      </c>
      <c r="V38" s="78">
        <v>4877</v>
      </c>
      <c r="W38" s="78">
        <v>5251</v>
      </c>
      <c r="X38" s="78">
        <v>4977</v>
      </c>
      <c r="Y38" s="78">
        <v>5210</v>
      </c>
      <c r="Z38" s="78">
        <v>4940</v>
      </c>
      <c r="AA38" s="78">
        <v>4892</v>
      </c>
      <c r="AB38" s="78">
        <v>4807.5</v>
      </c>
      <c r="AC38" s="78">
        <v>4614</v>
      </c>
      <c r="AD38" s="78">
        <v>4708</v>
      </c>
      <c r="AE38" s="78">
        <v>4606.5</v>
      </c>
      <c r="AF38" s="78">
        <v>4520</v>
      </c>
      <c r="AG38" s="78">
        <v>4697</v>
      </c>
      <c r="AH38" s="78">
        <v>4618</v>
      </c>
      <c r="AI38" s="78">
        <v>4491.5</v>
      </c>
      <c r="AJ38" s="78">
        <v>4272</v>
      </c>
      <c r="AK38" s="78">
        <v>4488.5</v>
      </c>
      <c r="AL38" s="78">
        <v>4231</v>
      </c>
      <c r="AM38" s="78">
        <v>3849</v>
      </c>
      <c r="AN38" s="78">
        <v>4215</v>
      </c>
      <c r="AO38" s="78">
        <v>4096.5</v>
      </c>
      <c r="AP38" s="78">
        <v>4233.5</v>
      </c>
      <c r="AQ38" s="78">
        <v>4178.5</v>
      </c>
      <c r="AR38" s="78">
        <v>4148</v>
      </c>
      <c r="AS38" s="78">
        <v>4476.5</v>
      </c>
      <c r="AT38" s="78">
        <v>4089.5</v>
      </c>
      <c r="AU38" s="78">
        <v>4240.5</v>
      </c>
      <c r="AV38" s="78">
        <v>4032</v>
      </c>
      <c r="AW38" s="78">
        <v>4274.5</v>
      </c>
      <c r="AX38" s="78">
        <v>4185</v>
      </c>
      <c r="AY38" s="78">
        <v>3834.5</v>
      </c>
      <c r="AZ38" s="78">
        <v>4333</v>
      </c>
      <c r="BA38" s="78">
        <v>4003</v>
      </c>
      <c r="BB38" s="78">
        <v>4395</v>
      </c>
      <c r="BC38" s="78">
        <v>4155</v>
      </c>
      <c r="BD38" s="78">
        <v>4340</v>
      </c>
      <c r="BE38" s="78">
        <v>4421.5</v>
      </c>
      <c r="BF38" s="78">
        <v>4418.5</v>
      </c>
      <c r="BG38" s="78">
        <v>4499</v>
      </c>
      <c r="BH38" s="78">
        <v>4418</v>
      </c>
      <c r="BI38" s="78">
        <v>4505</v>
      </c>
      <c r="BJ38" s="78">
        <v>4538.5</v>
      </c>
      <c r="BK38" s="78">
        <v>4159.5</v>
      </c>
      <c r="BL38" s="78">
        <v>4465.5</v>
      </c>
      <c r="BM38" s="78">
        <v>4363.5</v>
      </c>
      <c r="BN38" s="78">
        <v>4336</v>
      </c>
      <c r="BO38" s="78">
        <v>4188.5</v>
      </c>
      <c r="BP38" s="78">
        <v>4569.5</v>
      </c>
      <c r="BQ38" s="78">
        <v>4671.9733712283141</v>
      </c>
      <c r="BR38" s="78">
        <v>4644.5</v>
      </c>
      <c r="BS38" s="78">
        <v>4854.5</v>
      </c>
      <c r="BT38" s="78">
        <v>4883</v>
      </c>
      <c r="BU38" s="78">
        <v>4985.6000000000004</v>
      </c>
      <c r="BV38" s="78">
        <v>4576</v>
      </c>
      <c r="BW38" s="78">
        <v>4249</v>
      </c>
      <c r="BX38" s="78">
        <v>4598.5</v>
      </c>
      <c r="BY38" s="78">
        <v>4162</v>
      </c>
      <c r="BZ38" s="78">
        <v>4238</v>
      </c>
      <c r="CA38" s="78">
        <v>4083</v>
      </c>
      <c r="CB38" s="78">
        <v>4276</v>
      </c>
      <c r="CC38" s="78">
        <v>4558</v>
      </c>
      <c r="CD38" s="78">
        <v>4304</v>
      </c>
      <c r="CE38" s="78">
        <v>4613</v>
      </c>
      <c r="CF38" s="78">
        <v>4198</v>
      </c>
      <c r="CG38" s="78">
        <v>4348.5</v>
      </c>
      <c r="CH38" s="78">
        <v>4250</v>
      </c>
      <c r="CI38" s="78">
        <v>3950</v>
      </c>
      <c r="CJ38" s="78">
        <v>4314</v>
      </c>
      <c r="CK38" s="78">
        <v>4363</v>
      </c>
      <c r="CL38" s="78">
        <v>4571</v>
      </c>
      <c r="CM38" s="78">
        <v>4259</v>
      </c>
      <c r="CN38" s="78">
        <v>4198</v>
      </c>
      <c r="CO38" s="78">
        <v>4809</v>
      </c>
      <c r="CP38" s="78">
        <v>4631.5</v>
      </c>
      <c r="CQ38" s="78">
        <v>4952</v>
      </c>
      <c r="CR38" s="78">
        <v>4800.5</v>
      </c>
      <c r="CS38" s="78">
        <v>4771</v>
      </c>
      <c r="CT38" s="78">
        <v>4622.5</v>
      </c>
      <c r="CU38" s="78">
        <v>4170</v>
      </c>
      <c r="CV38" s="78">
        <v>4890</v>
      </c>
      <c r="CW38" s="78">
        <v>4618</v>
      </c>
      <c r="CX38" s="78">
        <v>4852</v>
      </c>
      <c r="CY38" s="78">
        <v>4544.5</v>
      </c>
      <c r="CZ38" s="78">
        <v>4702.5</v>
      </c>
      <c r="DA38" s="78">
        <v>4986.5</v>
      </c>
      <c r="DB38" s="78">
        <v>5224.5</v>
      </c>
      <c r="DC38" s="78">
        <v>5402.5</v>
      </c>
      <c r="DD38" s="78">
        <v>5275</v>
      </c>
      <c r="DE38" s="78">
        <v>5255</v>
      </c>
      <c r="DF38" s="78">
        <v>5028</v>
      </c>
      <c r="DG38" s="78">
        <v>4685</v>
      </c>
      <c r="DH38" s="78">
        <v>5192</v>
      </c>
      <c r="DI38" s="78">
        <v>4809</v>
      </c>
      <c r="DJ38" s="78">
        <v>5033</v>
      </c>
      <c r="DK38" s="78">
        <v>4902</v>
      </c>
      <c r="DL38" s="78">
        <v>5137</v>
      </c>
      <c r="DM38" s="78">
        <v>4882</v>
      </c>
      <c r="DN38" s="78">
        <v>4663</v>
      </c>
      <c r="DO38" s="78">
        <v>4721</v>
      </c>
      <c r="DP38" s="78">
        <v>4592</v>
      </c>
      <c r="DQ38" s="78">
        <v>4976</v>
      </c>
      <c r="DR38" s="78">
        <v>4730</v>
      </c>
      <c r="DS38" s="78">
        <v>4355</v>
      </c>
      <c r="DT38" s="78">
        <v>4783</v>
      </c>
      <c r="DU38" s="131">
        <v>4563</v>
      </c>
      <c r="DV38" s="131">
        <v>4939</v>
      </c>
      <c r="DW38" s="142">
        <v>4844</v>
      </c>
      <c r="DX38" s="142">
        <v>5073</v>
      </c>
      <c r="DY38" s="142">
        <v>5113</v>
      </c>
      <c r="DZ38" s="142">
        <v>4854</v>
      </c>
      <c r="EA38" s="142">
        <v>4917.5</v>
      </c>
      <c r="EB38" s="182">
        <v>4889</v>
      </c>
      <c r="EC38" s="182">
        <v>5315</v>
      </c>
      <c r="ED38" s="182">
        <v>4882.5</v>
      </c>
      <c r="EE38" s="182">
        <v>4703</v>
      </c>
      <c r="EF38" s="182">
        <v>5156.5</v>
      </c>
      <c r="EG38" s="182">
        <v>5113.5</v>
      </c>
      <c r="EH38" s="182">
        <v>5070</v>
      </c>
      <c r="EI38" s="182">
        <v>4976.5</v>
      </c>
      <c r="EJ38" s="182">
        <v>5012</v>
      </c>
      <c r="EK38" s="182">
        <v>5040.5</v>
      </c>
      <c r="EL38" s="182">
        <v>5014.5</v>
      </c>
      <c r="EM38" s="182">
        <v>4991</v>
      </c>
      <c r="EN38" s="182">
        <v>4844</v>
      </c>
      <c r="EO38" s="182">
        <v>4992</v>
      </c>
      <c r="EP38" s="182">
        <v>4686.5</v>
      </c>
    </row>
    <row r="39" spans="1:146" ht="13.5" customHeight="1" thickBot="1" x14ac:dyDescent="0.25">
      <c r="A39" s="19" t="s">
        <v>89</v>
      </c>
      <c r="B39" s="72">
        <v>43.576999999999998</v>
      </c>
      <c r="C39" s="72">
        <v>46.69</v>
      </c>
      <c r="D39" s="72">
        <v>48.271000000000001</v>
      </c>
      <c r="E39" s="72">
        <v>48.542000000000002</v>
      </c>
      <c r="F39" s="72">
        <v>47.320999999999998</v>
      </c>
      <c r="G39" s="72">
        <v>48.155000000000001</v>
      </c>
      <c r="H39" s="72">
        <v>48.923000000000002</v>
      </c>
      <c r="I39" s="72">
        <v>47.146000000000001</v>
      </c>
      <c r="J39" s="72">
        <v>47.021999999999998</v>
      </c>
      <c r="K39" s="72">
        <v>46.555</v>
      </c>
      <c r="L39" s="72">
        <v>52.192</v>
      </c>
      <c r="M39" s="72">
        <v>48.84</v>
      </c>
      <c r="N39" s="72">
        <v>44.94</v>
      </c>
      <c r="O39" s="72">
        <v>47.095999999999997</v>
      </c>
      <c r="P39" s="72">
        <v>45.372999999999998</v>
      </c>
      <c r="Q39" s="72">
        <v>48.692</v>
      </c>
      <c r="R39" s="72">
        <v>48.021999999999998</v>
      </c>
      <c r="S39" s="72">
        <v>49.198</v>
      </c>
      <c r="T39" s="72">
        <v>46.463999999999999</v>
      </c>
      <c r="U39" s="72">
        <v>50.179000000000002</v>
      </c>
      <c r="V39" s="72">
        <v>48.244</v>
      </c>
      <c r="W39" s="72">
        <v>47.728999999999999</v>
      </c>
      <c r="X39" s="72">
        <v>46.529000000000003</v>
      </c>
      <c r="Y39" s="72">
        <v>42.892000000000003</v>
      </c>
      <c r="Z39" s="72">
        <v>42.609527860484903</v>
      </c>
      <c r="AA39" s="72">
        <v>43.711340206185568</v>
      </c>
      <c r="AB39" s="72">
        <v>46.593763533997404</v>
      </c>
      <c r="AC39" s="72">
        <v>48.963290278721956</v>
      </c>
      <c r="AD39" s="72">
        <v>52.097203728362182</v>
      </c>
      <c r="AE39" s="72">
        <v>49.629376989540702</v>
      </c>
      <c r="AF39" s="72">
        <v>51.281630740393631</v>
      </c>
      <c r="AG39" s="72">
        <v>49.389483065953655</v>
      </c>
      <c r="AH39" s="72">
        <v>49.6127562642369</v>
      </c>
      <c r="AI39" s="72">
        <v>50.382098621173171</v>
      </c>
      <c r="AJ39" s="72">
        <v>48.561343719571568</v>
      </c>
      <c r="AK39" s="72">
        <v>47.110726643598618</v>
      </c>
      <c r="AL39" s="72">
        <v>48.525813555174942</v>
      </c>
      <c r="AM39" s="72">
        <v>47.759274302734909</v>
      </c>
      <c r="AN39" s="72">
        <v>49.720987654320993</v>
      </c>
      <c r="AO39" s="72">
        <v>49.767471410419311</v>
      </c>
      <c r="AP39" s="72">
        <v>50.612542537676227</v>
      </c>
      <c r="AQ39" s="72">
        <v>51.170426065162907</v>
      </c>
      <c r="AR39" s="72">
        <v>50.201207243460765</v>
      </c>
      <c r="AS39" s="72">
        <v>49.751110072446835</v>
      </c>
      <c r="AT39" s="72">
        <v>50.254410636665817</v>
      </c>
      <c r="AU39" s="72">
        <v>49.643032988675529</v>
      </c>
      <c r="AV39" s="72">
        <v>47.5</v>
      </c>
      <c r="AW39" s="72">
        <v>47.193815437058682</v>
      </c>
      <c r="AX39" s="72">
        <v>46.808643517361979</v>
      </c>
      <c r="AY39" s="72">
        <v>47.553133514986371</v>
      </c>
      <c r="AZ39" s="72">
        <v>45.710343172546203</v>
      </c>
      <c r="BA39" s="72">
        <v>50.31881804043546</v>
      </c>
      <c r="BB39" s="72">
        <v>51.823113207547166</v>
      </c>
      <c r="BC39" s="72">
        <v>51.918619299571681</v>
      </c>
      <c r="BD39" s="72">
        <v>50.750242013552757</v>
      </c>
      <c r="BE39" s="72">
        <v>51.015643517421189</v>
      </c>
      <c r="BF39" s="72">
        <v>52.640047675804524</v>
      </c>
      <c r="BG39" s="72">
        <v>49.37092264678472</v>
      </c>
      <c r="BH39" s="72">
        <v>48.988644428672814</v>
      </c>
      <c r="BI39" s="72">
        <v>48.226105068271231</v>
      </c>
      <c r="BJ39" s="72">
        <v>46.329665291150853</v>
      </c>
      <c r="BK39" s="72">
        <v>49.191286930395599</v>
      </c>
      <c r="BL39" s="72">
        <v>48.334883720930229</v>
      </c>
      <c r="BM39" s="72">
        <v>51.467495219885279</v>
      </c>
      <c r="BN39" s="72">
        <v>53.160696999031948</v>
      </c>
      <c r="BO39" s="72">
        <v>52.020802377414562</v>
      </c>
      <c r="BP39" s="72">
        <v>52.502287282708146</v>
      </c>
      <c r="BQ39" s="72">
        <v>52.827055939380429</v>
      </c>
      <c r="BR39" s="72">
        <v>52.731129968736042</v>
      </c>
      <c r="BS39" s="72">
        <v>52.71053198363127</v>
      </c>
      <c r="BT39" s="72">
        <v>51.446440025657473</v>
      </c>
      <c r="BU39" s="72">
        <v>48.752100840336134</v>
      </c>
      <c r="BV39" s="72">
        <v>49.339794754846068</v>
      </c>
      <c r="BW39" s="72">
        <v>48.778131115459878</v>
      </c>
      <c r="BX39" s="72">
        <v>50.839358337098957</v>
      </c>
      <c r="BY39" s="72">
        <v>52.019038076152306</v>
      </c>
      <c r="BZ39" s="72">
        <v>52.354965585054082</v>
      </c>
      <c r="CA39" s="72">
        <v>53.448675070748649</v>
      </c>
      <c r="CB39" s="72">
        <v>55.184331797235018</v>
      </c>
      <c r="CC39" s="72">
        <v>53.675694285058526</v>
      </c>
      <c r="CD39" s="72">
        <v>55.029239766081865</v>
      </c>
      <c r="CE39" s="72">
        <v>56.056910569105689</v>
      </c>
      <c r="CF39" s="72">
        <v>53.497617256082265</v>
      </c>
      <c r="CG39" s="72">
        <v>54.006495068559062</v>
      </c>
      <c r="CH39" s="72">
        <v>55.231014991398375</v>
      </c>
      <c r="CI39" s="72">
        <v>59.280821917808218</v>
      </c>
      <c r="CJ39" s="72">
        <v>55.430495430495426</v>
      </c>
      <c r="CK39" s="72">
        <v>56.435982079698185</v>
      </c>
      <c r="CL39" s="72">
        <v>56.120515277505959</v>
      </c>
      <c r="CM39" s="72">
        <v>57.635564240351734</v>
      </c>
      <c r="CN39" s="72">
        <v>56.229156741305388</v>
      </c>
      <c r="CO39" s="72">
        <v>59.105145413870247</v>
      </c>
      <c r="CP39" s="72">
        <v>58.696820420958346</v>
      </c>
      <c r="CQ39" s="72">
        <v>60.759665621734598</v>
      </c>
      <c r="CR39" s="72">
        <v>59.709606986899558</v>
      </c>
      <c r="CS39" s="72">
        <v>59.607821717282064</v>
      </c>
      <c r="CT39" s="72">
        <v>60.204927211646137</v>
      </c>
      <c r="CU39" s="72">
        <v>64.116475858636136</v>
      </c>
      <c r="CV39" s="72">
        <v>60.702811244979898</v>
      </c>
      <c r="CW39" s="72">
        <v>63.464813984760198</v>
      </c>
      <c r="CX39" s="72">
        <v>62.631917631917631</v>
      </c>
      <c r="CY39" s="72">
        <v>62.381609195402298</v>
      </c>
      <c r="CZ39" s="72">
        <v>62.038674033149178</v>
      </c>
      <c r="DA39" s="72">
        <v>64.493617911697001</v>
      </c>
      <c r="DB39" s="72">
        <v>63.174791914387598</v>
      </c>
      <c r="DC39" s="72">
        <v>63.929740134744897</v>
      </c>
      <c r="DD39" s="72">
        <v>61.8</v>
      </c>
      <c r="DE39" s="72">
        <v>62.7</v>
      </c>
      <c r="DF39" s="72">
        <v>62.484043648342599</v>
      </c>
      <c r="DG39" s="72">
        <v>61.256092157731501</v>
      </c>
      <c r="DH39" s="72">
        <v>61.832335329341298</v>
      </c>
      <c r="DI39" s="72">
        <v>62.901625501372202</v>
      </c>
      <c r="DJ39" s="79">
        <v>62.135025380710701</v>
      </c>
      <c r="DK39" s="79">
        <v>64.010999999999996</v>
      </c>
      <c r="DL39" s="79">
        <v>64.016000000000005</v>
      </c>
      <c r="DM39" s="79">
        <v>63.838000000000001</v>
      </c>
      <c r="DN39" s="79">
        <v>64.832244008714596</v>
      </c>
      <c r="DO39" s="79">
        <v>65.199442419043507</v>
      </c>
      <c r="DP39" s="79">
        <v>63.137254901960802</v>
      </c>
      <c r="DQ39" s="79">
        <v>65.394412489728794</v>
      </c>
      <c r="DR39" s="79">
        <v>61.4420544337138</v>
      </c>
      <c r="DS39" s="79">
        <v>63.585178055822901</v>
      </c>
      <c r="DT39" s="79">
        <v>63.6753812636166</v>
      </c>
      <c r="DU39" s="132">
        <v>64.587177121771205</v>
      </c>
      <c r="DV39" s="132">
        <v>64.636596836254796</v>
      </c>
      <c r="DW39" s="132">
        <v>64.852398523985201</v>
      </c>
      <c r="DX39" s="132">
        <v>63.9658014009065</v>
      </c>
      <c r="DY39" s="132">
        <v>65.353890728476799</v>
      </c>
      <c r="DZ39" s="132">
        <v>64.349838536060275</v>
      </c>
      <c r="EA39" s="132">
        <v>63.4232894177646</v>
      </c>
      <c r="EB39" s="183">
        <v>64.469648562300307</v>
      </c>
      <c r="EC39" s="183">
        <v>66.035903472631006</v>
      </c>
      <c r="ED39" s="183">
        <v>65.846877673224981</v>
      </c>
      <c r="EE39" s="183">
        <v>70.337658194193295</v>
      </c>
      <c r="EF39" s="183">
        <v>69.502084747406187</v>
      </c>
      <c r="EG39" s="183">
        <v>70.240516229956981</v>
      </c>
      <c r="EH39" s="183">
        <v>70.027128341718466</v>
      </c>
      <c r="EI39" s="183">
        <v>71.078987341772148</v>
      </c>
      <c r="EJ39" s="183">
        <v>72.177210137697074</v>
      </c>
      <c r="EK39" s="183">
        <v>71.652979469203814</v>
      </c>
      <c r="EL39" s="183">
        <v>71.330641140691995</v>
      </c>
      <c r="EM39" s="183">
        <v>71.614906832298132</v>
      </c>
      <c r="EN39" s="183">
        <v>72.887570912841667</v>
      </c>
      <c r="EO39" s="183">
        <v>70.818309294871796</v>
      </c>
      <c r="EP39" s="183">
        <v>70.778375470683173</v>
      </c>
    </row>
    <row r="40" spans="1:146" ht="21.75" customHeight="1" x14ac:dyDescent="0.2">
      <c r="A40" s="30" t="s">
        <v>207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68"/>
      <c r="DL40" s="17"/>
      <c r="DM40" s="17"/>
      <c r="DN40" s="17"/>
      <c r="DO40" s="17"/>
      <c r="DP40" s="17"/>
      <c r="DQ40" s="17"/>
      <c r="DR40" s="17"/>
      <c r="DS40" s="17"/>
      <c r="DT40" s="17"/>
      <c r="DU40" s="133"/>
      <c r="DV40" s="133"/>
      <c r="DW40" s="133"/>
      <c r="DX40" s="133"/>
      <c r="DY40" s="133"/>
      <c r="DZ40" s="133"/>
      <c r="EA40" s="133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</row>
    <row r="41" spans="1:146" ht="13.5" customHeight="1" thickBot="1" x14ac:dyDescent="0.2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</row>
    <row r="42" spans="1:146" ht="13.5" customHeight="1" thickBot="1" x14ac:dyDescent="0.25">
      <c r="A42" s="190" t="s">
        <v>90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</row>
    <row r="43" spans="1:146" ht="13.5" customHeight="1" x14ac:dyDescent="0.2">
      <c r="A43" s="13" t="s">
        <v>91</v>
      </c>
      <c r="B43" s="78">
        <v>2</v>
      </c>
      <c r="C43" s="78">
        <v>2</v>
      </c>
      <c r="D43" s="78">
        <v>2</v>
      </c>
      <c r="E43" s="78">
        <v>2</v>
      </c>
      <c r="F43" s="78">
        <v>2</v>
      </c>
      <c r="G43" s="78">
        <v>2</v>
      </c>
      <c r="H43" s="78">
        <v>2</v>
      </c>
      <c r="I43" s="78">
        <v>2</v>
      </c>
      <c r="J43" s="78">
        <v>2</v>
      </c>
      <c r="K43" s="78">
        <v>2</v>
      </c>
      <c r="L43" s="78">
        <v>2</v>
      </c>
      <c r="M43" s="78">
        <v>2</v>
      </c>
      <c r="N43" s="78">
        <v>2</v>
      </c>
      <c r="O43" s="78">
        <v>2</v>
      </c>
      <c r="P43" s="78">
        <v>2</v>
      </c>
      <c r="Q43" s="78">
        <v>3</v>
      </c>
      <c r="R43" s="78">
        <v>3</v>
      </c>
      <c r="S43" s="78">
        <v>3</v>
      </c>
      <c r="T43" s="78">
        <v>3</v>
      </c>
      <c r="U43" s="78">
        <v>3</v>
      </c>
      <c r="V43" s="78">
        <v>3</v>
      </c>
      <c r="W43" s="78">
        <v>3</v>
      </c>
      <c r="X43" s="78">
        <v>3</v>
      </c>
      <c r="Y43" s="78">
        <v>3</v>
      </c>
      <c r="Z43" s="78">
        <v>3</v>
      </c>
      <c r="AA43" s="78">
        <v>3</v>
      </c>
      <c r="AB43" s="78">
        <v>3</v>
      </c>
      <c r="AC43" s="78">
        <v>3</v>
      </c>
      <c r="AD43" s="78">
        <v>4</v>
      </c>
      <c r="AE43" s="78">
        <v>4</v>
      </c>
      <c r="AF43" s="78">
        <v>4</v>
      </c>
      <c r="AG43" s="78">
        <v>4</v>
      </c>
      <c r="AH43" s="78">
        <v>5</v>
      </c>
      <c r="AI43" s="78">
        <v>5</v>
      </c>
      <c r="AJ43" s="78">
        <v>5</v>
      </c>
      <c r="AK43" s="78">
        <v>5</v>
      </c>
      <c r="AL43" s="78">
        <v>5</v>
      </c>
      <c r="AM43" s="78">
        <v>5</v>
      </c>
      <c r="AN43" s="78">
        <v>5</v>
      </c>
      <c r="AO43" s="78">
        <v>6</v>
      </c>
      <c r="AP43" s="78">
        <v>6</v>
      </c>
      <c r="AQ43" s="78">
        <v>6</v>
      </c>
      <c r="AR43" s="78">
        <v>6</v>
      </c>
      <c r="AS43" s="78">
        <v>7</v>
      </c>
      <c r="AT43" s="78">
        <v>7</v>
      </c>
      <c r="AU43" s="78">
        <v>7</v>
      </c>
      <c r="AV43" s="78">
        <v>7</v>
      </c>
      <c r="AW43" s="78">
        <v>7</v>
      </c>
      <c r="AX43" s="78">
        <v>7</v>
      </c>
      <c r="AY43" s="78">
        <v>8</v>
      </c>
      <c r="AZ43" s="78">
        <v>8</v>
      </c>
      <c r="BA43" s="78">
        <v>8</v>
      </c>
      <c r="BB43" s="78">
        <v>8</v>
      </c>
      <c r="BC43" s="78">
        <v>9</v>
      </c>
      <c r="BD43" s="78">
        <v>9</v>
      </c>
      <c r="BE43" s="78">
        <v>9</v>
      </c>
      <c r="BF43" s="78">
        <v>9</v>
      </c>
      <c r="BG43" s="78">
        <v>10</v>
      </c>
      <c r="BH43" s="78">
        <v>10</v>
      </c>
      <c r="BI43" s="78">
        <v>10</v>
      </c>
      <c r="BJ43" s="78">
        <v>10</v>
      </c>
      <c r="BK43" s="78">
        <v>10</v>
      </c>
      <c r="BL43" s="78">
        <v>11</v>
      </c>
      <c r="BM43" s="78">
        <v>11</v>
      </c>
      <c r="BN43" s="78">
        <v>11</v>
      </c>
      <c r="BO43" s="78">
        <v>11</v>
      </c>
      <c r="BP43" s="78">
        <v>12</v>
      </c>
      <c r="BQ43" s="78">
        <v>12</v>
      </c>
      <c r="BR43" s="78">
        <v>12</v>
      </c>
      <c r="BS43" s="78">
        <v>12</v>
      </c>
      <c r="BT43" s="78">
        <v>12</v>
      </c>
      <c r="BU43" s="78">
        <v>12</v>
      </c>
      <c r="BV43" s="78">
        <v>12</v>
      </c>
      <c r="BW43" s="78">
        <v>12</v>
      </c>
      <c r="BX43" s="78">
        <v>13</v>
      </c>
      <c r="BY43" s="78">
        <v>13</v>
      </c>
      <c r="BZ43" s="78">
        <v>13</v>
      </c>
      <c r="CA43" s="78">
        <v>13</v>
      </c>
      <c r="CB43" s="78">
        <v>13</v>
      </c>
      <c r="CC43" s="78">
        <v>14</v>
      </c>
      <c r="CD43" s="78">
        <v>14</v>
      </c>
      <c r="CE43" s="78">
        <v>14</v>
      </c>
      <c r="CF43" s="78">
        <v>14</v>
      </c>
      <c r="CG43" s="78">
        <v>14</v>
      </c>
      <c r="CH43" s="78">
        <v>14</v>
      </c>
      <c r="CI43" s="78">
        <v>14</v>
      </c>
      <c r="CJ43" s="78">
        <v>15</v>
      </c>
      <c r="CK43" s="78">
        <v>15</v>
      </c>
      <c r="CL43" s="78">
        <v>15</v>
      </c>
      <c r="CM43" s="78">
        <v>15</v>
      </c>
      <c r="CN43" s="78">
        <v>15</v>
      </c>
      <c r="CO43" s="78">
        <v>15</v>
      </c>
      <c r="CP43" s="78">
        <v>15</v>
      </c>
      <c r="CQ43" s="78">
        <v>17</v>
      </c>
      <c r="CR43" s="78">
        <v>18</v>
      </c>
      <c r="CS43" s="78">
        <v>18</v>
      </c>
      <c r="CT43" s="78">
        <v>18</v>
      </c>
      <c r="CU43" s="78">
        <v>18</v>
      </c>
      <c r="CV43" s="78">
        <v>18</v>
      </c>
      <c r="CW43" s="78">
        <v>19</v>
      </c>
      <c r="CX43" s="78">
        <v>19</v>
      </c>
      <c r="CY43" s="78">
        <v>19</v>
      </c>
      <c r="CZ43" s="78">
        <v>19</v>
      </c>
      <c r="DA43" s="78">
        <v>19</v>
      </c>
      <c r="DB43" s="98">
        <v>19</v>
      </c>
      <c r="DC43" s="98">
        <v>19</v>
      </c>
      <c r="DD43" s="98">
        <v>19</v>
      </c>
      <c r="DE43" s="98">
        <v>19</v>
      </c>
      <c r="DF43" s="98">
        <v>19</v>
      </c>
      <c r="DG43" s="98">
        <v>19</v>
      </c>
      <c r="DH43" s="98">
        <v>19</v>
      </c>
      <c r="DI43" s="98">
        <v>19</v>
      </c>
      <c r="DJ43" s="98">
        <v>19</v>
      </c>
      <c r="DK43" s="98">
        <v>19</v>
      </c>
      <c r="DL43" s="98">
        <v>19</v>
      </c>
      <c r="DM43" s="98">
        <v>19</v>
      </c>
      <c r="DN43" s="98">
        <v>19</v>
      </c>
      <c r="DO43" s="98">
        <v>19</v>
      </c>
      <c r="DP43" s="98">
        <v>19</v>
      </c>
      <c r="DQ43" s="98">
        <v>19</v>
      </c>
      <c r="DR43" s="98">
        <v>19</v>
      </c>
      <c r="DS43" s="98">
        <v>19</v>
      </c>
      <c r="DT43" s="98">
        <v>19</v>
      </c>
      <c r="DU43" s="131">
        <v>19</v>
      </c>
      <c r="DV43" s="131">
        <v>20</v>
      </c>
      <c r="DW43" s="131">
        <v>21</v>
      </c>
      <c r="DX43" s="131">
        <v>21</v>
      </c>
      <c r="DY43" s="131">
        <v>21</v>
      </c>
      <c r="DZ43" s="131">
        <v>21</v>
      </c>
      <c r="EA43" s="131">
        <v>21</v>
      </c>
      <c r="EB43" s="185">
        <v>22</v>
      </c>
      <c r="EC43" s="185">
        <v>22</v>
      </c>
      <c r="ED43" s="185">
        <v>23</v>
      </c>
      <c r="EE43" s="185">
        <v>23</v>
      </c>
      <c r="EF43" s="185">
        <v>23</v>
      </c>
      <c r="EG43" s="185">
        <v>23</v>
      </c>
      <c r="EH43" s="185">
        <v>23</v>
      </c>
      <c r="EI43" s="185">
        <v>23</v>
      </c>
      <c r="EJ43" s="185">
        <v>23</v>
      </c>
      <c r="EK43" s="185">
        <v>23</v>
      </c>
      <c r="EL43" s="185">
        <v>23</v>
      </c>
      <c r="EM43" s="185">
        <v>23</v>
      </c>
      <c r="EN43" s="185">
        <v>23</v>
      </c>
      <c r="EO43" s="185">
        <v>23</v>
      </c>
      <c r="EP43" s="185">
        <v>23</v>
      </c>
    </row>
    <row r="44" spans="1:146" s="64" customFormat="1" ht="13.5" customHeight="1" x14ac:dyDescent="0.2">
      <c r="A44" s="63" t="s">
        <v>120</v>
      </c>
      <c r="B44" s="81">
        <v>62</v>
      </c>
      <c r="C44" s="81">
        <v>62</v>
      </c>
      <c r="D44" s="81">
        <v>56</v>
      </c>
      <c r="E44" s="81">
        <v>62</v>
      </c>
      <c r="F44" s="81">
        <v>60</v>
      </c>
      <c r="G44" s="81">
        <v>61.207999999999998</v>
      </c>
      <c r="H44" s="81">
        <v>60</v>
      </c>
      <c r="I44" s="81">
        <v>62</v>
      </c>
      <c r="J44" s="81">
        <v>62</v>
      </c>
      <c r="K44" s="81">
        <v>60</v>
      </c>
      <c r="L44" s="81">
        <v>62</v>
      </c>
      <c r="M44" s="81">
        <v>60</v>
      </c>
      <c r="N44" s="81">
        <v>62</v>
      </c>
      <c r="O44" s="81">
        <v>62</v>
      </c>
      <c r="P44" s="81">
        <v>56</v>
      </c>
      <c r="Q44" s="81">
        <v>62</v>
      </c>
      <c r="R44" s="81">
        <v>60</v>
      </c>
      <c r="S44" s="81">
        <v>92</v>
      </c>
      <c r="T44" s="81">
        <v>90</v>
      </c>
      <c r="U44" s="81">
        <v>93</v>
      </c>
      <c r="V44" s="81">
        <v>93</v>
      </c>
      <c r="W44" s="81">
        <v>90</v>
      </c>
      <c r="X44" s="81">
        <v>93</v>
      </c>
      <c r="Y44" s="81">
        <v>90</v>
      </c>
      <c r="Z44" s="81">
        <v>93</v>
      </c>
      <c r="AA44" s="81">
        <v>93</v>
      </c>
      <c r="AB44" s="81">
        <v>87</v>
      </c>
      <c r="AC44" s="81">
        <v>91.75</v>
      </c>
      <c r="AD44" s="81">
        <v>104.694</v>
      </c>
      <c r="AE44" s="81">
        <v>104.23699999999999</v>
      </c>
      <c r="AF44" s="81">
        <v>117.604</v>
      </c>
      <c r="AG44" s="81">
        <v>114.521</v>
      </c>
      <c r="AH44" s="81">
        <v>120.297</v>
      </c>
      <c r="AI44" s="81">
        <v>150</v>
      </c>
      <c r="AJ44" s="81">
        <v>140.18799999999999</v>
      </c>
      <c r="AK44" s="81">
        <v>142.9205</v>
      </c>
      <c r="AL44" s="81">
        <v>153.40899999999999</v>
      </c>
      <c r="AM44" s="81">
        <v>146.108</v>
      </c>
      <c r="AN44" s="81">
        <v>134.31</v>
      </c>
      <c r="AO44" s="81">
        <v>181</v>
      </c>
      <c r="AP44" s="81">
        <v>164</v>
      </c>
      <c r="AQ44" s="81">
        <v>156.38</v>
      </c>
      <c r="AR44" s="81">
        <v>162</v>
      </c>
      <c r="AS44" s="81">
        <v>163.327</v>
      </c>
      <c r="AT44" s="81">
        <v>186.84399999999266</v>
      </c>
      <c r="AU44" s="81">
        <v>210.5</v>
      </c>
      <c r="AV44" s="81">
        <v>206.95830000000001</v>
      </c>
      <c r="AW44" s="81">
        <v>180.46899999999999</v>
      </c>
      <c r="AX44" s="82">
        <v>171.459</v>
      </c>
      <c r="AY44" s="82">
        <v>233.93449999999999</v>
      </c>
      <c r="AZ44" s="82">
        <v>225.11799999999999</v>
      </c>
      <c r="BA44" s="82">
        <v>233.41300000000001</v>
      </c>
      <c r="BB44" s="82">
        <v>241.44199999999998</v>
      </c>
      <c r="BC44" s="82">
        <v>242.90819999999999</v>
      </c>
      <c r="BD44" s="82">
        <v>268.1268</v>
      </c>
      <c r="BE44" s="82">
        <v>276.56299999999999</v>
      </c>
      <c r="BF44" s="82">
        <v>274.411</v>
      </c>
      <c r="BG44" s="82">
        <v>286.06248842592322</v>
      </c>
      <c r="BH44" s="82">
        <v>298.55298842592322</v>
      </c>
      <c r="BI44" s="82">
        <v>315.26861750741841</v>
      </c>
      <c r="BJ44" s="81">
        <v>227.82</v>
      </c>
      <c r="BK44" s="81">
        <v>307</v>
      </c>
      <c r="BL44" s="81">
        <v>294.98297685184639</v>
      </c>
      <c r="BM44" s="81">
        <v>339.072</v>
      </c>
      <c r="BN44" s="81">
        <v>313.29599999999999</v>
      </c>
      <c r="BO44" s="81">
        <v>326.81099999999992</v>
      </c>
      <c r="BP44" s="81">
        <v>305.56298842592321</v>
      </c>
      <c r="BQ44" s="81">
        <v>365.8999</v>
      </c>
      <c r="BR44" s="81">
        <v>366.13900000000001</v>
      </c>
      <c r="BS44" s="81">
        <v>344.04200000000003</v>
      </c>
      <c r="BT44" s="81">
        <v>353.4</v>
      </c>
      <c r="BU44" s="81">
        <v>424.95400000000006</v>
      </c>
      <c r="BV44" s="81">
        <v>288.29200000000003</v>
      </c>
      <c r="BW44" s="81">
        <v>356.33199999999999</v>
      </c>
      <c r="BX44" s="81">
        <v>359.07299999999998</v>
      </c>
      <c r="BY44" s="81">
        <v>399.27200000000005</v>
      </c>
      <c r="BZ44" s="81">
        <v>384.22900000000004</v>
      </c>
      <c r="CA44" s="81">
        <v>388.61100000000005</v>
      </c>
      <c r="CB44" s="81">
        <v>389.61500000000001</v>
      </c>
      <c r="CC44" s="81">
        <v>408.945793981478</v>
      </c>
      <c r="CD44" s="81">
        <v>409.88990804999997</v>
      </c>
      <c r="CE44" s="81">
        <v>401.93719444444525</v>
      </c>
      <c r="CF44" s="81">
        <v>423.64499999999998</v>
      </c>
      <c r="CG44" s="81">
        <v>492.56197685184645</v>
      </c>
      <c r="CH44" s="81">
        <v>341.67600000000004</v>
      </c>
      <c r="CI44" s="81">
        <v>426.428</v>
      </c>
      <c r="CJ44" s="81">
        <v>367.125</v>
      </c>
      <c r="CK44" s="81">
        <v>422.851</v>
      </c>
      <c r="CL44" s="81">
        <v>409.85599999999999</v>
      </c>
      <c r="CM44" s="81">
        <v>439.928</v>
      </c>
      <c r="CN44" s="81">
        <v>438.19</v>
      </c>
      <c r="CO44" s="81">
        <v>452.67799999999994</v>
      </c>
      <c r="CP44" s="81">
        <v>442.45599999999996</v>
      </c>
      <c r="CQ44" s="81">
        <v>465.44900000000001</v>
      </c>
      <c r="CR44" s="81">
        <v>526.30600000000004</v>
      </c>
      <c r="CS44" s="81">
        <v>635.64700000000005</v>
      </c>
      <c r="CT44" s="81">
        <v>436.85700000000003</v>
      </c>
      <c r="CU44" s="81">
        <v>556.21769999999992</v>
      </c>
      <c r="CV44" s="81">
        <v>497.92960000000005</v>
      </c>
      <c r="CW44" s="81">
        <v>554.36800000000005</v>
      </c>
      <c r="CX44" s="81">
        <v>569.0432388888978</v>
      </c>
      <c r="CY44" s="81">
        <v>576.35449999999992</v>
      </c>
      <c r="CZ44" s="81">
        <v>552.45900000000006</v>
      </c>
      <c r="DA44" s="81">
        <v>579.22099998421163</v>
      </c>
      <c r="DB44" s="99">
        <v>565</v>
      </c>
      <c r="DC44" s="99">
        <v>562.40680382144717</v>
      </c>
      <c r="DD44" s="99">
        <v>561.36084752887996</v>
      </c>
      <c r="DE44" s="99">
        <v>672</v>
      </c>
      <c r="DF44" s="99">
        <v>461.3578</v>
      </c>
      <c r="DG44" s="99">
        <v>576.26089999999999</v>
      </c>
      <c r="DH44" s="99">
        <v>518.83199999999999</v>
      </c>
      <c r="DI44" s="99">
        <v>573.93200000000002</v>
      </c>
      <c r="DJ44" s="99">
        <v>559</v>
      </c>
      <c r="DK44" s="99">
        <v>577</v>
      </c>
      <c r="DL44" s="99">
        <v>558</v>
      </c>
      <c r="DM44" s="99">
        <v>576</v>
      </c>
      <c r="DN44" s="99">
        <v>582.19800000000009</v>
      </c>
      <c r="DO44" s="99">
        <v>549.05599999999993</v>
      </c>
      <c r="DP44" s="99">
        <v>528</v>
      </c>
      <c r="DQ44" s="99">
        <v>526</v>
      </c>
      <c r="DR44" s="99">
        <v>404</v>
      </c>
      <c r="DS44" s="99">
        <v>503</v>
      </c>
      <c r="DT44" s="99">
        <v>514</v>
      </c>
      <c r="DU44" s="134">
        <v>529</v>
      </c>
      <c r="DV44" s="134">
        <v>507</v>
      </c>
      <c r="DW44" s="134">
        <v>533</v>
      </c>
      <c r="DX44" s="134">
        <v>521</v>
      </c>
      <c r="DY44" s="134">
        <v>573.51929999999993</v>
      </c>
      <c r="DZ44" s="134">
        <v>579.66100000000006</v>
      </c>
      <c r="EA44" s="134">
        <v>542</v>
      </c>
      <c r="EB44" s="186">
        <v>525.40011791666666</v>
      </c>
      <c r="EC44" s="186">
        <v>696</v>
      </c>
      <c r="ED44" s="186">
        <v>474.43289999999996</v>
      </c>
      <c r="EE44" s="186">
        <v>490</v>
      </c>
      <c r="EF44" s="186">
        <v>501.71299999999707</v>
      </c>
      <c r="EG44" s="186">
        <v>562.03700000000003</v>
      </c>
      <c r="EH44" s="186">
        <v>544.99702083333318</v>
      </c>
      <c r="EI44" s="186">
        <v>570.59402083333077</v>
      </c>
      <c r="EJ44" s="186">
        <v>533.51297916666908</v>
      </c>
      <c r="EK44" s="186">
        <v>563.53100000000302</v>
      </c>
      <c r="EL44" s="186">
        <v>556.2879999999999</v>
      </c>
      <c r="EM44" s="186">
        <v>429.9</v>
      </c>
      <c r="EN44" s="186">
        <v>380.90100000000007</v>
      </c>
      <c r="EO44" s="186">
        <v>427.08779999999996</v>
      </c>
      <c r="EP44" s="186">
        <v>329.04461111110948</v>
      </c>
    </row>
    <row r="45" spans="1:146" ht="13.5" customHeight="1" x14ac:dyDescent="0.2">
      <c r="A45" s="32" t="s">
        <v>92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</row>
    <row r="46" spans="1:146" ht="13.5" customHeight="1" thickBot="1" x14ac:dyDescent="0.25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</row>
    <row r="47" spans="1:146" ht="13.5" customHeight="1" thickBot="1" x14ac:dyDescent="0.25">
      <c r="A47" s="190" t="s">
        <v>93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</row>
    <row r="48" spans="1:146" ht="13.5" customHeight="1" thickBot="1" x14ac:dyDescent="0.25">
      <c r="A48" s="143" t="s">
        <v>94</v>
      </c>
      <c r="B48" s="131">
        <v>0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1</v>
      </c>
      <c r="Q48" s="131">
        <v>0</v>
      </c>
      <c r="R48" s="131">
        <v>0</v>
      </c>
      <c r="S48" s="131">
        <v>0</v>
      </c>
      <c r="T48" s="131">
        <v>0</v>
      </c>
      <c r="U48" s="131">
        <v>0</v>
      </c>
      <c r="V48" s="131">
        <v>0</v>
      </c>
      <c r="W48" s="131">
        <v>0</v>
      </c>
      <c r="X48" s="131">
        <v>0</v>
      </c>
      <c r="Y48" s="131">
        <v>0</v>
      </c>
      <c r="Z48" s="131">
        <v>0</v>
      </c>
      <c r="AA48" s="131">
        <v>0</v>
      </c>
      <c r="AB48" s="131">
        <v>0</v>
      </c>
      <c r="AC48" s="131">
        <v>1</v>
      </c>
      <c r="AD48" s="131">
        <v>0</v>
      </c>
      <c r="AE48" s="131">
        <v>0</v>
      </c>
      <c r="AF48" s="131">
        <v>0</v>
      </c>
      <c r="AG48" s="131">
        <v>1</v>
      </c>
      <c r="AH48" s="131">
        <v>0</v>
      </c>
      <c r="AI48" s="131">
        <v>0</v>
      </c>
      <c r="AJ48" s="131">
        <v>0</v>
      </c>
      <c r="AK48" s="131">
        <v>0</v>
      </c>
      <c r="AL48" s="131">
        <v>0</v>
      </c>
      <c r="AM48" s="131">
        <v>0</v>
      </c>
      <c r="AN48" s="131">
        <v>1</v>
      </c>
      <c r="AO48" s="131">
        <v>0</v>
      </c>
      <c r="AP48" s="131">
        <v>0</v>
      </c>
      <c r="AQ48" s="131">
        <v>0</v>
      </c>
      <c r="AR48" s="131">
        <v>1</v>
      </c>
      <c r="AS48" s="131">
        <v>0</v>
      </c>
      <c r="AT48" s="131">
        <v>0</v>
      </c>
      <c r="AU48" s="131">
        <v>0</v>
      </c>
      <c r="AV48" s="131">
        <v>0</v>
      </c>
      <c r="AW48" s="131">
        <v>0</v>
      </c>
      <c r="AX48" s="131">
        <v>1</v>
      </c>
      <c r="AY48" s="131">
        <v>0</v>
      </c>
      <c r="AZ48" s="131">
        <v>0</v>
      </c>
      <c r="BA48" s="131">
        <v>0</v>
      </c>
      <c r="BB48" s="131">
        <v>1</v>
      </c>
      <c r="BC48" s="131">
        <v>0</v>
      </c>
      <c r="BD48" s="131">
        <v>0</v>
      </c>
      <c r="BE48" s="131">
        <v>0</v>
      </c>
      <c r="BF48" s="131">
        <v>1</v>
      </c>
      <c r="BG48" s="131">
        <v>0</v>
      </c>
      <c r="BH48" s="131">
        <v>0</v>
      </c>
      <c r="BI48" s="131">
        <v>0</v>
      </c>
      <c r="BJ48" s="131">
        <v>0</v>
      </c>
      <c r="BK48" s="131">
        <v>0</v>
      </c>
      <c r="BL48" s="131">
        <v>1</v>
      </c>
      <c r="BM48" s="131">
        <v>0</v>
      </c>
      <c r="BN48" s="131">
        <v>0</v>
      </c>
      <c r="BO48" s="131">
        <v>0</v>
      </c>
      <c r="BP48" s="131">
        <v>1</v>
      </c>
      <c r="BQ48" s="131">
        <v>0</v>
      </c>
      <c r="BR48" s="131">
        <v>0</v>
      </c>
      <c r="BS48" s="131">
        <v>0</v>
      </c>
      <c r="BT48" s="131">
        <v>0</v>
      </c>
      <c r="BU48" s="131">
        <v>0</v>
      </c>
      <c r="BV48" s="131">
        <v>0</v>
      </c>
      <c r="BW48" s="131">
        <v>1</v>
      </c>
      <c r="BX48" s="131">
        <v>0</v>
      </c>
      <c r="BY48" s="131">
        <v>0</v>
      </c>
      <c r="BZ48" s="131">
        <v>0</v>
      </c>
      <c r="CA48" s="131">
        <v>0</v>
      </c>
      <c r="CB48" s="131">
        <v>0</v>
      </c>
      <c r="CC48" s="131">
        <v>1</v>
      </c>
      <c r="CD48" s="131">
        <v>0</v>
      </c>
      <c r="CE48" s="131">
        <v>0</v>
      </c>
      <c r="CF48" s="131">
        <v>0</v>
      </c>
      <c r="CG48" s="131">
        <v>0</v>
      </c>
      <c r="CH48" s="131">
        <v>0</v>
      </c>
      <c r="CI48" s="131">
        <v>0</v>
      </c>
      <c r="CJ48" s="131">
        <v>1</v>
      </c>
      <c r="CK48" s="131">
        <v>0</v>
      </c>
      <c r="CL48" s="131">
        <v>0</v>
      </c>
      <c r="CM48" s="131">
        <v>0</v>
      </c>
      <c r="CN48" s="131">
        <v>0</v>
      </c>
      <c r="CO48" s="131">
        <v>0</v>
      </c>
      <c r="CP48" s="131">
        <v>1</v>
      </c>
      <c r="CQ48" s="131">
        <v>0</v>
      </c>
      <c r="CR48" s="131">
        <v>1</v>
      </c>
      <c r="CS48" s="131">
        <v>0</v>
      </c>
      <c r="CT48" s="131">
        <v>0</v>
      </c>
      <c r="CU48" s="131">
        <v>0</v>
      </c>
      <c r="CV48" s="131">
        <v>1</v>
      </c>
      <c r="CW48" s="131">
        <v>0</v>
      </c>
      <c r="CX48" s="131">
        <v>0</v>
      </c>
      <c r="CY48" s="131">
        <v>0</v>
      </c>
      <c r="CZ48" s="131">
        <v>0</v>
      </c>
      <c r="DA48" s="131">
        <v>0</v>
      </c>
      <c r="DB48" s="131">
        <v>0</v>
      </c>
      <c r="DC48" s="131">
        <v>0</v>
      </c>
      <c r="DD48" s="131">
        <v>0</v>
      </c>
      <c r="DE48" s="131">
        <v>0</v>
      </c>
      <c r="DF48" s="131">
        <v>0</v>
      </c>
      <c r="DG48" s="131">
        <v>0</v>
      </c>
      <c r="DH48" s="131">
        <v>0</v>
      </c>
      <c r="DI48" s="131">
        <v>0</v>
      </c>
      <c r="DJ48" s="131">
        <v>0</v>
      </c>
      <c r="DK48" s="131">
        <v>0</v>
      </c>
      <c r="DL48" s="131">
        <v>0</v>
      </c>
      <c r="DM48" s="131">
        <v>0</v>
      </c>
      <c r="DN48" s="131">
        <v>0</v>
      </c>
      <c r="DO48" s="131">
        <v>0</v>
      </c>
      <c r="DP48" s="131">
        <v>1</v>
      </c>
      <c r="DQ48" s="131">
        <v>0</v>
      </c>
      <c r="DR48" s="131">
        <v>0</v>
      </c>
      <c r="DS48" s="131">
        <v>0</v>
      </c>
      <c r="DT48" s="131">
        <v>0</v>
      </c>
      <c r="DU48" s="131">
        <v>1</v>
      </c>
      <c r="DV48" s="131">
        <v>0</v>
      </c>
      <c r="DW48" s="131">
        <v>1</v>
      </c>
      <c r="DX48" s="131">
        <v>0</v>
      </c>
      <c r="DY48" s="131">
        <v>0</v>
      </c>
      <c r="DZ48" s="131">
        <v>0</v>
      </c>
      <c r="EA48" s="131">
        <v>1</v>
      </c>
      <c r="EB48" s="185">
        <v>1</v>
      </c>
      <c r="EC48" s="185">
        <v>0</v>
      </c>
      <c r="ED48" s="185">
        <v>0</v>
      </c>
      <c r="EE48" s="185">
        <v>0</v>
      </c>
      <c r="EF48" s="185">
        <v>0</v>
      </c>
      <c r="EG48" s="185">
        <v>0</v>
      </c>
      <c r="EH48" s="185">
        <v>0</v>
      </c>
      <c r="EI48" s="185">
        <v>0</v>
      </c>
      <c r="EJ48" s="185">
        <v>0</v>
      </c>
      <c r="EK48" s="185">
        <v>0</v>
      </c>
      <c r="EL48" s="185">
        <v>0</v>
      </c>
      <c r="EM48" s="185">
        <v>0</v>
      </c>
      <c r="EN48" s="185">
        <v>0</v>
      </c>
      <c r="EO48" s="185">
        <v>0</v>
      </c>
      <c r="EP48" s="185">
        <v>0</v>
      </c>
    </row>
    <row r="49" spans="1:146" ht="13.5" customHeight="1" x14ac:dyDescent="0.2">
      <c r="A49" s="213" t="s">
        <v>95</v>
      </c>
      <c r="B49" s="209">
        <v>0</v>
      </c>
      <c r="C49" s="209">
        <v>0</v>
      </c>
      <c r="D49" s="209">
        <v>1</v>
      </c>
      <c r="E49" s="209">
        <v>1</v>
      </c>
      <c r="F49" s="209">
        <v>0</v>
      </c>
      <c r="G49" s="209">
        <v>0</v>
      </c>
      <c r="H49" s="209">
        <v>0</v>
      </c>
      <c r="I49" s="209">
        <v>0</v>
      </c>
      <c r="J49" s="209">
        <v>0</v>
      </c>
      <c r="K49" s="209">
        <v>0</v>
      </c>
      <c r="L49" s="209">
        <v>0</v>
      </c>
      <c r="M49" s="209">
        <v>0</v>
      </c>
      <c r="N49" s="209">
        <v>0</v>
      </c>
      <c r="O49" s="209">
        <v>0</v>
      </c>
      <c r="P49" s="209">
        <v>0</v>
      </c>
      <c r="Q49" s="209">
        <v>0</v>
      </c>
      <c r="R49" s="209">
        <v>0</v>
      </c>
      <c r="S49" s="209">
        <v>0</v>
      </c>
      <c r="T49" s="209">
        <v>0</v>
      </c>
      <c r="U49" s="209">
        <v>1</v>
      </c>
      <c r="V49" s="209">
        <v>0</v>
      </c>
      <c r="W49" s="209">
        <v>1</v>
      </c>
      <c r="X49" s="209">
        <v>0</v>
      </c>
      <c r="Y49" s="209">
        <v>0</v>
      </c>
      <c r="Z49" s="209">
        <v>0</v>
      </c>
      <c r="AA49" s="209">
        <v>0</v>
      </c>
      <c r="AB49" s="209">
        <v>0</v>
      </c>
      <c r="AC49" s="209">
        <v>0</v>
      </c>
      <c r="AD49" s="209">
        <v>1</v>
      </c>
      <c r="AE49" s="209">
        <v>0</v>
      </c>
      <c r="AF49" s="209">
        <v>0</v>
      </c>
      <c r="AG49" s="209">
        <v>0</v>
      </c>
      <c r="AH49" s="209">
        <v>0</v>
      </c>
      <c r="AI49" s="209">
        <v>0</v>
      </c>
      <c r="AJ49" s="209">
        <v>0</v>
      </c>
      <c r="AK49" s="209">
        <v>1</v>
      </c>
      <c r="AL49" s="209">
        <v>0</v>
      </c>
      <c r="AM49" s="209">
        <v>0</v>
      </c>
      <c r="AN49" s="209">
        <v>1</v>
      </c>
      <c r="AO49" s="209">
        <v>0</v>
      </c>
      <c r="AP49" s="209">
        <v>0</v>
      </c>
      <c r="AQ49" s="209">
        <v>2</v>
      </c>
      <c r="AR49" s="209">
        <v>0</v>
      </c>
      <c r="AS49" s="209">
        <v>0</v>
      </c>
      <c r="AT49" s="209">
        <v>0</v>
      </c>
      <c r="AU49" s="209">
        <v>1</v>
      </c>
      <c r="AV49" s="209">
        <v>1</v>
      </c>
      <c r="AW49" s="209">
        <v>2</v>
      </c>
      <c r="AX49" s="209">
        <v>0</v>
      </c>
      <c r="AY49" s="209">
        <v>0</v>
      </c>
      <c r="AZ49" s="209">
        <v>0</v>
      </c>
      <c r="BA49" s="209">
        <v>1</v>
      </c>
      <c r="BB49" s="209">
        <v>0</v>
      </c>
      <c r="BC49" s="209">
        <v>0</v>
      </c>
      <c r="BD49" s="209">
        <v>1</v>
      </c>
      <c r="BE49" s="209">
        <v>0</v>
      </c>
      <c r="BF49" s="209">
        <v>0</v>
      </c>
      <c r="BG49" s="209">
        <v>1</v>
      </c>
      <c r="BH49" s="209">
        <v>1</v>
      </c>
      <c r="BI49" s="209">
        <v>1</v>
      </c>
      <c r="BJ49" s="209">
        <v>0</v>
      </c>
      <c r="BK49" s="209">
        <v>0</v>
      </c>
      <c r="BL49" s="209">
        <v>0</v>
      </c>
      <c r="BM49" s="209">
        <v>0</v>
      </c>
      <c r="BN49" s="209">
        <v>1</v>
      </c>
      <c r="BO49" s="209">
        <v>0</v>
      </c>
      <c r="BP49" s="209">
        <v>1</v>
      </c>
      <c r="BQ49" s="209">
        <v>0</v>
      </c>
      <c r="BR49" s="209">
        <v>1</v>
      </c>
      <c r="BS49" s="209">
        <v>0</v>
      </c>
      <c r="BT49" s="209">
        <v>0</v>
      </c>
      <c r="BU49" s="209">
        <v>1</v>
      </c>
      <c r="BV49" s="209">
        <v>0</v>
      </c>
      <c r="BW49" s="209">
        <v>0</v>
      </c>
      <c r="BX49" s="209">
        <v>0</v>
      </c>
      <c r="BY49" s="209">
        <v>0</v>
      </c>
      <c r="BZ49" s="209">
        <v>1</v>
      </c>
      <c r="CA49" s="209">
        <v>0</v>
      </c>
      <c r="CB49" s="209">
        <v>0</v>
      </c>
      <c r="CC49" s="209">
        <v>0</v>
      </c>
      <c r="CD49" s="209">
        <v>0</v>
      </c>
      <c r="CE49" s="209">
        <v>0</v>
      </c>
      <c r="CF49" s="209">
        <v>1</v>
      </c>
      <c r="CG49" s="209">
        <v>0</v>
      </c>
      <c r="CH49" s="209">
        <v>0</v>
      </c>
      <c r="CI49" s="209">
        <v>0</v>
      </c>
      <c r="CJ49" s="209">
        <v>0</v>
      </c>
      <c r="CK49" s="209">
        <v>1</v>
      </c>
      <c r="CL49" s="209">
        <v>0</v>
      </c>
      <c r="CM49" s="209">
        <v>0</v>
      </c>
      <c r="CN49" s="209">
        <v>0</v>
      </c>
      <c r="CO49" s="209">
        <v>0</v>
      </c>
      <c r="CP49" s="209">
        <v>0</v>
      </c>
      <c r="CQ49" s="209">
        <v>0</v>
      </c>
      <c r="CR49" s="209">
        <v>0</v>
      </c>
      <c r="CS49" s="209">
        <v>0</v>
      </c>
      <c r="CT49" s="209">
        <v>0</v>
      </c>
      <c r="CU49" s="209">
        <v>1</v>
      </c>
      <c r="CV49" s="209">
        <v>0</v>
      </c>
      <c r="CW49" s="209">
        <v>0</v>
      </c>
      <c r="CX49" s="209">
        <v>0</v>
      </c>
      <c r="CY49" s="209">
        <v>1</v>
      </c>
      <c r="CZ49" s="209">
        <v>1</v>
      </c>
      <c r="DA49" s="209">
        <v>1</v>
      </c>
      <c r="DB49" s="209">
        <v>0</v>
      </c>
      <c r="DC49" s="209">
        <v>1</v>
      </c>
      <c r="DD49" s="209">
        <v>0</v>
      </c>
      <c r="DE49" s="209">
        <v>0</v>
      </c>
      <c r="DF49" s="209">
        <v>0</v>
      </c>
      <c r="DG49" s="209">
        <v>0</v>
      </c>
      <c r="DH49" s="209">
        <v>0</v>
      </c>
      <c r="DI49" s="209">
        <v>0</v>
      </c>
      <c r="DJ49" s="209">
        <v>0</v>
      </c>
      <c r="DK49" s="209">
        <v>0</v>
      </c>
      <c r="DL49" s="209">
        <v>0</v>
      </c>
      <c r="DM49" s="209">
        <v>0</v>
      </c>
      <c r="DN49" s="209">
        <v>0</v>
      </c>
      <c r="DO49" s="209">
        <v>0</v>
      </c>
      <c r="DP49" s="209">
        <v>1</v>
      </c>
      <c r="DQ49" s="209">
        <v>0</v>
      </c>
      <c r="DR49" s="209">
        <v>1</v>
      </c>
      <c r="DS49" s="209">
        <v>0</v>
      </c>
      <c r="DT49" s="209">
        <v>0</v>
      </c>
      <c r="DU49" s="209">
        <v>0</v>
      </c>
      <c r="DV49" s="209">
        <v>2</v>
      </c>
      <c r="DW49" s="209">
        <v>0</v>
      </c>
      <c r="DX49" s="209">
        <v>0</v>
      </c>
      <c r="DY49" s="209">
        <v>1</v>
      </c>
      <c r="DZ49" s="209">
        <v>0</v>
      </c>
      <c r="EA49" s="209">
        <v>0</v>
      </c>
      <c r="EB49" s="210">
        <v>1</v>
      </c>
      <c r="EC49" s="210">
        <v>1</v>
      </c>
      <c r="ED49" s="210">
        <v>0</v>
      </c>
      <c r="EE49" s="210">
        <v>0</v>
      </c>
      <c r="EF49" s="210">
        <v>0</v>
      </c>
      <c r="EG49" s="210">
        <v>0</v>
      </c>
      <c r="EH49" s="210">
        <v>0</v>
      </c>
      <c r="EI49" s="210">
        <v>0</v>
      </c>
      <c r="EJ49" s="210">
        <v>1</v>
      </c>
      <c r="EK49" s="210">
        <v>0</v>
      </c>
      <c r="EL49" s="210">
        <v>0</v>
      </c>
      <c r="EM49" s="210">
        <v>1</v>
      </c>
      <c r="EN49" s="210">
        <v>0</v>
      </c>
      <c r="EO49" s="210">
        <v>0</v>
      </c>
      <c r="EP49" s="210">
        <v>0</v>
      </c>
    </row>
    <row r="50" spans="1:146" ht="16.5" customHeight="1" x14ac:dyDescent="0.2">
      <c r="DU50" s="135"/>
      <c r="DV50" s="135"/>
      <c r="DW50" s="135"/>
      <c r="DX50" s="135"/>
    </row>
    <row r="51" spans="1:146" ht="16.5" customHeight="1" x14ac:dyDescent="0.2">
      <c r="DU51" s="135"/>
      <c r="DV51" s="135"/>
      <c r="DW51" s="135"/>
      <c r="DX51" s="135"/>
    </row>
    <row r="52" spans="1:146" ht="16.5" customHeight="1" x14ac:dyDescent="0.2">
      <c r="DU52" s="135"/>
      <c r="DV52" s="135"/>
      <c r="DW52" s="135"/>
      <c r="DX52" s="135"/>
    </row>
    <row r="53" spans="1:146" ht="16.5" customHeight="1" x14ac:dyDescent="0.2">
      <c r="DU53" s="135"/>
      <c r="DV53" s="135"/>
      <c r="DW53" s="135"/>
      <c r="DX53" s="135"/>
    </row>
    <row r="54" spans="1:146" ht="16.5" customHeight="1" x14ac:dyDescent="0.2">
      <c r="DU54" s="135"/>
      <c r="DV54" s="135"/>
      <c r="DW54" s="135"/>
      <c r="DX54" s="135"/>
    </row>
    <row r="55" spans="1:146" ht="16.5" customHeight="1" x14ac:dyDescent="0.2">
      <c r="DU55" s="135"/>
      <c r="DV55" s="135"/>
      <c r="DW55" s="135"/>
      <c r="DX55" s="135"/>
    </row>
    <row r="56" spans="1:146" ht="16.5" customHeight="1" x14ac:dyDescent="0.2">
      <c r="DU56" s="135"/>
      <c r="DV56" s="135"/>
      <c r="DW56" s="135"/>
      <c r="DX56" s="135"/>
    </row>
    <row r="57" spans="1:146" ht="16.5" customHeight="1" x14ac:dyDescent="0.2">
      <c r="DU57" s="135"/>
      <c r="DV57" s="135"/>
      <c r="DW57" s="135"/>
      <c r="DX57" s="135"/>
    </row>
    <row r="58" spans="1:146" ht="16.5" customHeight="1" x14ac:dyDescent="0.2">
      <c r="DU58" s="135"/>
      <c r="DV58" s="135"/>
      <c r="DW58" s="135"/>
      <c r="DX58" s="135"/>
    </row>
    <row r="59" spans="1:146" ht="16.5" customHeight="1" x14ac:dyDescent="0.2">
      <c r="DU59" s="135"/>
      <c r="DV59" s="135"/>
      <c r="DW59" s="135"/>
      <c r="DX59" s="135"/>
    </row>
    <row r="60" spans="1:146" ht="16.5" customHeight="1" x14ac:dyDescent="0.2">
      <c r="DU60" s="135"/>
      <c r="DV60" s="135"/>
      <c r="DW60" s="135"/>
      <c r="DX60" s="135"/>
    </row>
    <row r="61" spans="1:146" ht="16.5" customHeight="1" x14ac:dyDescent="0.2">
      <c r="DU61" s="135"/>
      <c r="DV61" s="135"/>
      <c r="DW61" s="135"/>
      <c r="DX61" s="135"/>
    </row>
    <row r="62" spans="1:146" ht="16.5" customHeight="1" x14ac:dyDescent="0.2">
      <c r="DU62" s="135"/>
      <c r="DV62" s="135"/>
      <c r="DW62" s="135"/>
      <c r="DX62" s="135"/>
    </row>
    <row r="63" spans="1:146" ht="16.5" customHeight="1" x14ac:dyDescent="0.2">
      <c r="DU63" s="135"/>
      <c r="DV63" s="135"/>
      <c r="DW63" s="135"/>
      <c r="DX63" s="135"/>
    </row>
    <row r="64" spans="1:146" ht="16.5" customHeight="1" x14ac:dyDescent="0.2">
      <c r="DU64" s="135"/>
      <c r="DV64" s="135"/>
      <c r="DW64" s="135"/>
      <c r="DX64" s="135"/>
    </row>
    <row r="65" spans="125:128" ht="16.5" customHeight="1" x14ac:dyDescent="0.2">
      <c r="DU65" s="135"/>
      <c r="DV65" s="135"/>
      <c r="DW65" s="135"/>
      <c r="DX65" s="135"/>
    </row>
    <row r="66" spans="125:128" ht="16.5" customHeight="1" x14ac:dyDescent="0.2">
      <c r="DU66" s="135"/>
      <c r="DV66" s="135"/>
      <c r="DW66" s="135"/>
      <c r="DX66" s="135"/>
    </row>
    <row r="67" spans="125:128" ht="16.5" customHeight="1" x14ac:dyDescent="0.2">
      <c r="DU67" s="135"/>
      <c r="DV67" s="135"/>
      <c r="DW67" s="135"/>
      <c r="DX67" s="135"/>
    </row>
    <row r="68" spans="125:128" ht="16.5" customHeight="1" x14ac:dyDescent="0.2">
      <c r="DU68" s="135"/>
      <c r="DV68" s="135"/>
      <c r="DW68" s="135"/>
      <c r="DX68" s="135"/>
    </row>
    <row r="69" spans="125:128" ht="16.5" customHeight="1" x14ac:dyDescent="0.2">
      <c r="DU69" s="135"/>
      <c r="DV69" s="135"/>
      <c r="DW69" s="135"/>
      <c r="DX69" s="135"/>
    </row>
    <row r="70" spans="125:128" ht="16.5" customHeight="1" x14ac:dyDescent="0.2">
      <c r="DU70" s="135"/>
      <c r="DV70" s="135"/>
      <c r="DW70" s="135"/>
      <c r="DX70" s="135"/>
    </row>
    <row r="71" spans="125:128" ht="16.5" customHeight="1" x14ac:dyDescent="0.2">
      <c r="DU71" s="135"/>
      <c r="DV71" s="135"/>
      <c r="DW71" s="135"/>
      <c r="DX71" s="135"/>
    </row>
    <row r="72" spans="125:128" ht="16.5" customHeight="1" x14ac:dyDescent="0.2">
      <c r="DU72" s="135"/>
      <c r="DV72" s="135"/>
      <c r="DW72" s="135"/>
      <c r="DX72" s="135"/>
    </row>
    <row r="73" spans="125:128" ht="16.5" customHeight="1" x14ac:dyDescent="0.2">
      <c r="DU73" s="135"/>
      <c r="DV73" s="135"/>
      <c r="DW73" s="135"/>
      <c r="DX73" s="135"/>
    </row>
    <row r="74" spans="125:128" ht="16.5" customHeight="1" x14ac:dyDescent="0.2">
      <c r="DU74" s="135"/>
      <c r="DV74" s="135"/>
      <c r="DW74" s="135"/>
      <c r="DX74" s="135"/>
    </row>
    <row r="75" spans="125:128" ht="16.5" customHeight="1" x14ac:dyDescent="0.2">
      <c r="DU75" s="135"/>
      <c r="DV75" s="135"/>
      <c r="DW75" s="135"/>
      <c r="DX75" s="135"/>
    </row>
    <row r="76" spans="125:128" ht="16.5" customHeight="1" x14ac:dyDescent="0.2">
      <c r="DU76" s="135"/>
      <c r="DV76" s="135"/>
      <c r="DW76" s="135"/>
      <c r="DX76" s="135"/>
    </row>
    <row r="77" spans="125:128" ht="16.5" customHeight="1" x14ac:dyDescent="0.2">
      <c r="DU77" s="135"/>
      <c r="DV77" s="135"/>
      <c r="DW77" s="135"/>
      <c r="DX77" s="135"/>
    </row>
    <row r="78" spans="125:128" ht="16.5" customHeight="1" x14ac:dyDescent="0.2">
      <c r="DU78" s="135"/>
      <c r="DV78" s="135"/>
      <c r="DW78" s="135"/>
      <c r="DX78" s="135"/>
    </row>
    <row r="79" spans="125:128" ht="16.5" customHeight="1" x14ac:dyDescent="0.2">
      <c r="DU79" s="135"/>
      <c r="DV79" s="135"/>
      <c r="DW79" s="135"/>
      <c r="DX79" s="135"/>
    </row>
    <row r="80" spans="125:128" ht="16.5" customHeight="1" x14ac:dyDescent="0.2">
      <c r="DU80" s="135"/>
      <c r="DV80" s="135"/>
      <c r="DW80" s="135"/>
      <c r="DX80" s="135"/>
    </row>
    <row r="81" spans="125:128" ht="16.5" customHeight="1" x14ac:dyDescent="0.2">
      <c r="DU81" s="135"/>
      <c r="DV81" s="135"/>
      <c r="DW81" s="135"/>
      <c r="DX81" s="135"/>
    </row>
    <row r="82" spans="125:128" ht="16.5" customHeight="1" x14ac:dyDescent="0.2">
      <c r="DU82" s="135"/>
      <c r="DV82" s="135"/>
      <c r="DW82" s="135"/>
      <c r="DX82" s="135"/>
    </row>
    <row r="83" spans="125:128" ht="16.5" customHeight="1" x14ac:dyDescent="0.2">
      <c r="DU83" s="135"/>
      <c r="DV83" s="135"/>
      <c r="DW83" s="135"/>
      <c r="DX83" s="135"/>
    </row>
    <row r="84" spans="125:128" ht="16.5" customHeight="1" x14ac:dyDescent="0.2">
      <c r="DU84" s="135"/>
      <c r="DV84" s="135"/>
      <c r="DW84" s="135"/>
      <c r="DX84" s="135"/>
    </row>
    <row r="85" spans="125:128" ht="16.5" customHeight="1" x14ac:dyDescent="0.2">
      <c r="DU85" s="135"/>
      <c r="DV85" s="135"/>
      <c r="DW85" s="135"/>
      <c r="DX85" s="135"/>
    </row>
    <row r="86" spans="125:128" ht="16.5" customHeight="1" x14ac:dyDescent="0.2">
      <c r="DU86" s="135"/>
      <c r="DV86" s="135"/>
      <c r="DW86" s="135"/>
      <c r="DX86" s="135"/>
    </row>
    <row r="87" spans="125:128" ht="16.5" customHeight="1" x14ac:dyDescent="0.2">
      <c r="DU87" s="135"/>
      <c r="DV87" s="135"/>
      <c r="DW87" s="135"/>
      <c r="DX87" s="135"/>
    </row>
    <row r="88" spans="125:128" ht="16.5" customHeight="1" x14ac:dyDescent="0.2">
      <c r="DU88" s="135"/>
      <c r="DV88" s="135"/>
      <c r="DW88" s="135"/>
      <c r="DX88" s="135"/>
    </row>
    <row r="89" spans="125:128" ht="16.5" customHeight="1" x14ac:dyDescent="0.2">
      <c r="DU89" s="135"/>
      <c r="DV89" s="135"/>
      <c r="DW89" s="135"/>
      <c r="DX89" s="135"/>
    </row>
    <row r="90" spans="125:128" ht="16.5" customHeight="1" x14ac:dyDescent="0.2">
      <c r="DU90" s="135"/>
      <c r="DV90" s="135"/>
      <c r="DW90" s="135"/>
      <c r="DX90" s="135"/>
    </row>
    <row r="91" spans="125:128" ht="16.5" customHeight="1" x14ac:dyDescent="0.2">
      <c r="DU91" s="135"/>
      <c r="DV91" s="135"/>
      <c r="DW91" s="135"/>
      <c r="DX91" s="135"/>
    </row>
    <row r="92" spans="125:128" ht="16.5" customHeight="1" x14ac:dyDescent="0.2">
      <c r="DU92" s="135"/>
      <c r="DV92" s="135"/>
      <c r="DW92" s="135"/>
      <c r="DX92" s="135"/>
    </row>
    <row r="93" spans="125:128" ht="16.5" customHeight="1" x14ac:dyDescent="0.2">
      <c r="DU93" s="135"/>
      <c r="DV93" s="135"/>
      <c r="DW93" s="135"/>
      <c r="DX93" s="135"/>
    </row>
    <row r="94" spans="125:128" ht="16.5" customHeight="1" x14ac:dyDescent="0.2">
      <c r="DU94" s="135"/>
      <c r="DV94" s="135"/>
      <c r="DW94" s="135"/>
      <c r="DX94" s="135"/>
    </row>
    <row r="95" spans="125:128" ht="16.5" customHeight="1" x14ac:dyDescent="0.2">
      <c r="DU95" s="135"/>
      <c r="DV95" s="135"/>
      <c r="DW95" s="135"/>
      <c r="DX95" s="135"/>
    </row>
    <row r="96" spans="125:128" ht="16.5" customHeight="1" x14ac:dyDescent="0.2">
      <c r="DU96" s="135"/>
      <c r="DV96" s="135"/>
      <c r="DW96" s="135"/>
      <c r="DX96" s="135"/>
    </row>
    <row r="97" spans="125:128" ht="16.5" customHeight="1" x14ac:dyDescent="0.2">
      <c r="DU97" s="135"/>
      <c r="DV97" s="135"/>
      <c r="DW97" s="135"/>
      <c r="DX97" s="135"/>
    </row>
    <row r="98" spans="125:128" ht="16.5" customHeight="1" x14ac:dyDescent="0.2">
      <c r="DU98" s="135"/>
      <c r="DV98" s="135"/>
      <c r="DW98" s="135"/>
      <c r="DX98" s="135"/>
    </row>
    <row r="99" spans="125:128" ht="16.5" customHeight="1" x14ac:dyDescent="0.2">
      <c r="DU99" s="135"/>
      <c r="DV99" s="135"/>
      <c r="DW99" s="135"/>
      <c r="DX99" s="135"/>
    </row>
    <row r="100" spans="125:128" ht="16.5" customHeight="1" x14ac:dyDescent="0.2">
      <c r="DU100" s="135"/>
      <c r="DV100" s="135"/>
      <c r="DW100" s="135"/>
      <c r="DX100" s="135"/>
    </row>
    <row r="101" spans="125:128" ht="16.5" customHeight="1" x14ac:dyDescent="0.2">
      <c r="DU101" s="135"/>
      <c r="DV101" s="135"/>
      <c r="DW101" s="135"/>
      <c r="DX101" s="135"/>
    </row>
    <row r="102" spans="125:128" ht="16.5" customHeight="1" x14ac:dyDescent="0.2">
      <c r="DU102" s="135"/>
      <c r="DV102" s="135"/>
      <c r="DW102" s="135"/>
      <c r="DX102" s="135"/>
    </row>
    <row r="103" spans="125:128" ht="16.5" customHeight="1" x14ac:dyDescent="0.2">
      <c r="DU103" s="135"/>
      <c r="DV103" s="135"/>
      <c r="DW103" s="135"/>
      <c r="DX103" s="135"/>
    </row>
    <row r="104" spans="125:128" ht="16.5" customHeight="1" x14ac:dyDescent="0.2">
      <c r="DU104" s="135"/>
      <c r="DV104" s="135"/>
      <c r="DW104" s="135"/>
      <c r="DX104" s="135"/>
    </row>
    <row r="105" spans="125:128" ht="16.5" customHeight="1" x14ac:dyDescent="0.2">
      <c r="DU105" s="135"/>
      <c r="DV105" s="135"/>
      <c r="DW105" s="135"/>
      <c r="DX105" s="135"/>
    </row>
    <row r="106" spans="125:128" ht="16.5" customHeight="1" x14ac:dyDescent="0.2">
      <c r="DU106" s="135"/>
      <c r="DV106" s="135"/>
      <c r="DW106" s="135"/>
      <c r="DX106" s="135"/>
    </row>
    <row r="107" spans="125:128" ht="16.5" customHeight="1" x14ac:dyDescent="0.2">
      <c r="DU107" s="135"/>
      <c r="DV107" s="135"/>
      <c r="DW107" s="135"/>
      <c r="DX107" s="135"/>
    </row>
    <row r="108" spans="125:128" ht="16.5" customHeight="1" x14ac:dyDescent="0.2">
      <c r="DU108" s="135"/>
      <c r="DV108" s="135"/>
      <c r="DW108" s="135"/>
      <c r="DX108" s="135"/>
    </row>
    <row r="109" spans="125:128" ht="16.5" customHeight="1" x14ac:dyDescent="0.2">
      <c r="DU109" s="135"/>
      <c r="DV109" s="135"/>
      <c r="DW109" s="135"/>
      <c r="DX109" s="135"/>
    </row>
    <row r="110" spans="125:128" ht="16.5" customHeight="1" x14ac:dyDescent="0.2">
      <c r="DU110" s="135"/>
      <c r="DV110" s="135"/>
      <c r="DW110" s="135"/>
      <c r="DX110" s="135"/>
    </row>
    <row r="111" spans="125:128" ht="16.5" customHeight="1" x14ac:dyDescent="0.2">
      <c r="DU111" s="135"/>
      <c r="DV111" s="135"/>
      <c r="DW111" s="135"/>
      <c r="DX111" s="135"/>
    </row>
    <row r="112" spans="125:128" ht="16.5" customHeight="1" x14ac:dyDescent="0.2">
      <c r="DU112" s="135"/>
      <c r="DV112" s="135"/>
      <c r="DW112" s="135"/>
      <c r="DX112" s="135"/>
    </row>
    <row r="113" spans="125:128" ht="16.5" customHeight="1" x14ac:dyDescent="0.2">
      <c r="DU113" s="135"/>
      <c r="DV113" s="135"/>
      <c r="DW113" s="135"/>
      <c r="DX113" s="135"/>
    </row>
    <row r="114" spans="125:128" ht="16.5" customHeight="1" x14ac:dyDescent="0.2">
      <c r="DU114" s="135"/>
      <c r="DV114" s="135"/>
      <c r="DW114" s="135"/>
      <c r="DX114" s="135"/>
    </row>
    <row r="115" spans="125:128" ht="16.5" customHeight="1" x14ac:dyDescent="0.2">
      <c r="DU115" s="135"/>
      <c r="DV115" s="135"/>
      <c r="DW115" s="135"/>
      <c r="DX115" s="135"/>
    </row>
    <row r="116" spans="125:128" ht="16.5" customHeight="1" x14ac:dyDescent="0.2">
      <c r="DU116" s="135"/>
      <c r="DV116" s="135"/>
      <c r="DW116" s="135"/>
      <c r="DX116" s="135"/>
    </row>
    <row r="117" spans="125:128" ht="16.5" customHeight="1" x14ac:dyDescent="0.2">
      <c r="DU117" s="135"/>
      <c r="DV117" s="135"/>
      <c r="DW117" s="135"/>
      <c r="DX117" s="135"/>
    </row>
    <row r="118" spans="125:128" ht="16.5" customHeight="1" x14ac:dyDescent="0.2">
      <c r="DU118" s="135"/>
      <c r="DV118" s="135"/>
      <c r="DW118" s="135"/>
      <c r="DX118" s="135"/>
    </row>
    <row r="119" spans="125:128" ht="16.5" customHeight="1" x14ac:dyDescent="0.2">
      <c r="DU119" s="135"/>
      <c r="DV119" s="135"/>
      <c r="DW119" s="135"/>
      <c r="DX119" s="135"/>
    </row>
    <row r="120" spans="125:128" ht="16.5" customHeight="1" x14ac:dyDescent="0.2">
      <c r="DU120" s="135"/>
      <c r="DV120" s="135"/>
      <c r="DW120" s="135"/>
      <c r="DX120" s="135"/>
    </row>
    <row r="121" spans="125:128" ht="16.5" customHeight="1" x14ac:dyDescent="0.2">
      <c r="DU121" s="135"/>
      <c r="DV121" s="135"/>
      <c r="DW121" s="135"/>
      <c r="DX121" s="135"/>
    </row>
    <row r="122" spans="125:128" ht="16.5" customHeight="1" x14ac:dyDescent="0.2">
      <c r="DU122" s="135"/>
      <c r="DV122" s="135"/>
      <c r="DW122" s="135"/>
      <c r="DX122" s="135"/>
    </row>
    <row r="123" spans="125:128" ht="16.5" customHeight="1" x14ac:dyDescent="0.2">
      <c r="DU123" s="135"/>
      <c r="DV123" s="135"/>
      <c r="DW123" s="135"/>
      <c r="DX123" s="135"/>
    </row>
    <row r="124" spans="125:128" ht="16.5" customHeight="1" x14ac:dyDescent="0.2">
      <c r="DU124" s="135"/>
      <c r="DV124" s="135"/>
      <c r="DW124" s="135"/>
      <c r="DX124" s="135"/>
    </row>
    <row r="125" spans="125:128" ht="16.5" customHeight="1" x14ac:dyDescent="0.2">
      <c r="DU125" s="135"/>
      <c r="DV125" s="135"/>
      <c r="DW125" s="135"/>
      <c r="DX125" s="135"/>
    </row>
    <row r="126" spans="125:128" ht="16.5" customHeight="1" x14ac:dyDescent="0.2">
      <c r="DU126" s="135"/>
      <c r="DV126" s="135"/>
      <c r="DW126" s="135"/>
      <c r="DX126" s="135"/>
    </row>
    <row r="127" spans="125:128" ht="16.5" customHeight="1" x14ac:dyDescent="0.2">
      <c r="DU127" s="135"/>
      <c r="DV127" s="135"/>
      <c r="DW127" s="135"/>
      <c r="DX127" s="135"/>
    </row>
    <row r="128" spans="125:128" ht="16.5" customHeight="1" x14ac:dyDescent="0.2">
      <c r="DU128" s="135"/>
      <c r="DV128" s="135"/>
      <c r="DW128" s="135"/>
      <c r="DX128" s="135"/>
    </row>
    <row r="129" spans="125:128" ht="16.5" customHeight="1" x14ac:dyDescent="0.2">
      <c r="DU129" s="135"/>
      <c r="DV129" s="135"/>
      <c r="DW129" s="135"/>
      <c r="DX129" s="135"/>
    </row>
    <row r="130" spans="125:128" ht="16.5" customHeight="1" x14ac:dyDescent="0.2">
      <c r="DU130" s="135"/>
      <c r="DV130" s="135"/>
      <c r="DW130" s="135"/>
      <c r="DX130" s="135"/>
    </row>
    <row r="131" spans="125:128" ht="16.5" customHeight="1" x14ac:dyDescent="0.2">
      <c r="DU131" s="135"/>
      <c r="DV131" s="135"/>
      <c r="DW131" s="135"/>
      <c r="DX131" s="135"/>
    </row>
    <row r="132" spans="125:128" ht="16.5" customHeight="1" x14ac:dyDescent="0.2">
      <c r="DU132" s="135"/>
      <c r="DV132" s="135"/>
      <c r="DW132" s="135"/>
      <c r="DX132" s="135"/>
    </row>
    <row r="133" spans="125:128" ht="16.5" customHeight="1" x14ac:dyDescent="0.2">
      <c r="DU133" s="135"/>
      <c r="DV133" s="135"/>
      <c r="DW133" s="135"/>
      <c r="DX133" s="135"/>
    </row>
    <row r="134" spans="125:128" ht="16.5" customHeight="1" x14ac:dyDescent="0.2">
      <c r="DU134" s="135"/>
      <c r="DV134" s="135"/>
      <c r="DW134" s="135"/>
      <c r="DX134" s="135"/>
    </row>
    <row r="135" spans="125:128" ht="16.5" customHeight="1" x14ac:dyDescent="0.2">
      <c r="DU135" s="135"/>
      <c r="DV135" s="135"/>
      <c r="DW135" s="135"/>
      <c r="DX135" s="135"/>
    </row>
    <row r="136" spans="125:128" ht="16.5" customHeight="1" x14ac:dyDescent="0.2">
      <c r="DU136" s="135"/>
      <c r="DV136" s="135"/>
      <c r="DW136" s="135"/>
      <c r="DX136" s="135"/>
    </row>
    <row r="137" spans="125:128" ht="16.5" customHeight="1" x14ac:dyDescent="0.2">
      <c r="DU137" s="135"/>
      <c r="DV137" s="135"/>
      <c r="DW137" s="135"/>
      <c r="DX137" s="135"/>
    </row>
    <row r="138" spans="125:128" ht="16.5" customHeight="1" x14ac:dyDescent="0.2">
      <c r="DU138" s="135"/>
      <c r="DV138" s="135"/>
      <c r="DW138" s="135"/>
      <c r="DX138" s="135"/>
    </row>
    <row r="139" spans="125:128" ht="16.5" customHeight="1" x14ac:dyDescent="0.2">
      <c r="DU139" s="135"/>
      <c r="DV139" s="135"/>
      <c r="DW139" s="135"/>
      <c r="DX139" s="135"/>
    </row>
    <row r="140" spans="125:128" ht="16.5" customHeight="1" x14ac:dyDescent="0.2">
      <c r="DU140" s="135"/>
      <c r="DV140" s="135"/>
      <c r="DW140" s="135"/>
      <c r="DX140" s="135"/>
    </row>
    <row r="141" spans="125:128" ht="16.5" customHeight="1" x14ac:dyDescent="0.2">
      <c r="DU141" s="135"/>
      <c r="DV141" s="135"/>
      <c r="DW141" s="135"/>
      <c r="DX141" s="135"/>
    </row>
    <row r="142" spans="125:128" ht="16.5" customHeight="1" x14ac:dyDescent="0.2">
      <c r="DU142" s="135"/>
      <c r="DV142" s="135"/>
      <c r="DW142" s="135"/>
      <c r="DX142" s="135"/>
    </row>
    <row r="143" spans="125:128" ht="16.5" customHeight="1" x14ac:dyDescent="0.2">
      <c r="DU143" s="135"/>
      <c r="DV143" s="135"/>
      <c r="DW143" s="135"/>
      <c r="DX143" s="135"/>
    </row>
    <row r="144" spans="125:128" ht="16.5" customHeight="1" x14ac:dyDescent="0.2">
      <c r="DU144" s="135"/>
      <c r="DV144" s="135"/>
      <c r="DW144" s="135"/>
      <c r="DX144" s="135"/>
    </row>
    <row r="145" spans="125:128" ht="16.5" customHeight="1" x14ac:dyDescent="0.2">
      <c r="DU145" s="135"/>
      <c r="DV145" s="135"/>
      <c r="DW145" s="135"/>
      <c r="DX145" s="135"/>
    </row>
    <row r="146" spans="125:128" ht="16.5" customHeight="1" x14ac:dyDescent="0.2">
      <c r="DU146" s="135"/>
      <c r="DV146" s="135"/>
      <c r="DW146" s="135"/>
      <c r="DX146" s="135"/>
    </row>
    <row r="147" spans="125:128" ht="16.5" customHeight="1" x14ac:dyDescent="0.2">
      <c r="DU147" s="135"/>
      <c r="DV147" s="135"/>
      <c r="DW147" s="135"/>
      <c r="DX147" s="135"/>
    </row>
    <row r="148" spans="125:128" ht="16.5" customHeight="1" x14ac:dyDescent="0.2">
      <c r="DU148" s="135"/>
      <c r="DV148" s="135"/>
      <c r="DW148" s="135"/>
      <c r="DX148" s="135"/>
    </row>
    <row r="149" spans="125:128" ht="16.5" customHeight="1" x14ac:dyDescent="0.2">
      <c r="DU149" s="135"/>
      <c r="DV149" s="135"/>
      <c r="DW149" s="135"/>
      <c r="DX149" s="135"/>
    </row>
    <row r="150" spans="125:128" ht="16.5" customHeight="1" x14ac:dyDescent="0.2">
      <c r="DU150" s="135"/>
      <c r="DV150" s="135"/>
      <c r="DW150" s="135"/>
      <c r="DX150" s="135"/>
    </row>
    <row r="151" spans="125:128" ht="16.5" customHeight="1" x14ac:dyDescent="0.2">
      <c r="DU151" s="135"/>
      <c r="DV151" s="135"/>
      <c r="DW151" s="135"/>
      <c r="DX151" s="135"/>
    </row>
    <row r="152" spans="125:128" ht="16.5" customHeight="1" x14ac:dyDescent="0.2">
      <c r="DU152" s="135"/>
      <c r="DV152" s="135"/>
      <c r="DW152" s="135"/>
      <c r="DX152" s="135"/>
    </row>
    <row r="153" spans="125:128" ht="16.5" customHeight="1" x14ac:dyDescent="0.2">
      <c r="DU153" s="135"/>
      <c r="DV153" s="135"/>
      <c r="DW153" s="135"/>
      <c r="DX153" s="135"/>
    </row>
    <row r="154" spans="125:128" ht="16.5" customHeight="1" x14ac:dyDescent="0.2">
      <c r="DU154" s="135"/>
      <c r="DV154" s="135"/>
      <c r="DW154" s="135"/>
      <c r="DX154" s="135"/>
    </row>
    <row r="155" spans="125:128" ht="16.5" customHeight="1" x14ac:dyDescent="0.2">
      <c r="DU155" s="135"/>
      <c r="DV155" s="135"/>
      <c r="DW155" s="135"/>
      <c r="DX155" s="135"/>
    </row>
    <row r="156" spans="125:128" ht="16.5" customHeight="1" x14ac:dyDescent="0.2">
      <c r="DU156" s="135"/>
      <c r="DV156" s="135"/>
      <c r="DW156" s="135"/>
      <c r="DX156" s="135"/>
    </row>
    <row r="157" spans="125:128" ht="16.5" customHeight="1" x14ac:dyDescent="0.2">
      <c r="DU157" s="135"/>
      <c r="DV157" s="135"/>
      <c r="DW157" s="135"/>
      <c r="DX157" s="135"/>
    </row>
    <row r="158" spans="125:128" ht="16.5" customHeight="1" x14ac:dyDescent="0.2">
      <c r="DU158" s="135"/>
      <c r="DV158" s="135"/>
      <c r="DW158" s="135"/>
      <c r="DX158" s="135"/>
    </row>
    <row r="159" spans="125:128" ht="16.5" customHeight="1" x14ac:dyDescent="0.2">
      <c r="DU159" s="135"/>
      <c r="DV159" s="135"/>
      <c r="DW159" s="135"/>
      <c r="DX159" s="135"/>
    </row>
    <row r="160" spans="125:128" ht="16.5" customHeight="1" x14ac:dyDescent="0.2">
      <c r="DU160" s="135"/>
      <c r="DV160" s="135"/>
      <c r="DW160" s="135"/>
      <c r="DX160" s="135"/>
    </row>
    <row r="161" spans="125:128" ht="16.5" customHeight="1" x14ac:dyDescent="0.2">
      <c r="DU161" s="135"/>
      <c r="DV161" s="135"/>
      <c r="DW161" s="135"/>
      <c r="DX161" s="135"/>
    </row>
    <row r="162" spans="125:128" ht="16.5" customHeight="1" x14ac:dyDescent="0.2">
      <c r="DU162" s="135"/>
      <c r="DV162" s="135"/>
      <c r="DW162" s="135"/>
      <c r="DX162" s="135"/>
    </row>
    <row r="163" spans="125:128" ht="16.5" customHeight="1" x14ac:dyDescent="0.2">
      <c r="DU163" s="135"/>
      <c r="DV163" s="135"/>
      <c r="DW163" s="135"/>
      <c r="DX163" s="135"/>
    </row>
    <row r="164" spans="125:128" ht="16.5" customHeight="1" x14ac:dyDescent="0.2">
      <c r="DU164" s="135"/>
      <c r="DV164" s="135"/>
      <c r="DW164" s="135"/>
      <c r="DX164" s="135"/>
    </row>
    <row r="165" spans="125:128" ht="16.5" customHeight="1" x14ac:dyDescent="0.2">
      <c r="DU165" s="135"/>
      <c r="DV165" s="135"/>
      <c r="DW165" s="135"/>
      <c r="DX165" s="135"/>
    </row>
    <row r="166" spans="125:128" ht="16.5" customHeight="1" x14ac:dyDescent="0.2">
      <c r="DU166" s="135"/>
      <c r="DV166" s="135"/>
      <c r="DW166" s="135"/>
      <c r="DX166" s="135"/>
    </row>
    <row r="167" spans="125:128" ht="16.5" customHeight="1" x14ac:dyDescent="0.2">
      <c r="DU167" s="135"/>
      <c r="DV167" s="135"/>
      <c r="DW167" s="135"/>
      <c r="DX167" s="135"/>
    </row>
    <row r="168" spans="125:128" ht="16.5" customHeight="1" x14ac:dyDescent="0.2">
      <c r="DU168" s="135"/>
      <c r="DV168" s="135"/>
      <c r="DW168" s="135"/>
      <c r="DX168" s="135"/>
    </row>
    <row r="169" spans="125:128" ht="16.5" customHeight="1" x14ac:dyDescent="0.2">
      <c r="DU169" s="135"/>
      <c r="DV169" s="135"/>
      <c r="DW169" s="135"/>
      <c r="DX169" s="135"/>
    </row>
    <row r="170" spans="125:128" ht="16.5" customHeight="1" x14ac:dyDescent="0.2">
      <c r="DU170" s="135"/>
      <c r="DV170" s="135"/>
      <c r="DW170" s="135"/>
      <c r="DX170" s="135"/>
    </row>
    <row r="171" spans="125:128" ht="16.5" customHeight="1" x14ac:dyDescent="0.2">
      <c r="DU171" s="135"/>
      <c r="DV171" s="135"/>
      <c r="DW171" s="135"/>
      <c r="DX171" s="135"/>
    </row>
    <row r="172" spans="125:128" ht="16.5" customHeight="1" x14ac:dyDescent="0.2">
      <c r="DU172" s="135"/>
      <c r="DV172" s="135"/>
      <c r="DW172" s="135"/>
      <c r="DX172" s="135"/>
    </row>
    <row r="173" spans="125:128" ht="16.5" customHeight="1" x14ac:dyDescent="0.2">
      <c r="DU173" s="135"/>
      <c r="DV173" s="135"/>
      <c r="DW173" s="135"/>
      <c r="DX173" s="135"/>
    </row>
    <row r="174" spans="125:128" ht="16.5" customHeight="1" x14ac:dyDescent="0.2">
      <c r="DU174" s="135"/>
      <c r="DV174" s="135"/>
      <c r="DW174" s="135"/>
      <c r="DX174" s="135"/>
    </row>
    <row r="175" spans="125:128" ht="16.5" customHeight="1" x14ac:dyDescent="0.2">
      <c r="DU175" s="135"/>
      <c r="DV175" s="135"/>
      <c r="DW175" s="135"/>
      <c r="DX175" s="135"/>
    </row>
    <row r="176" spans="125:128" ht="16.5" customHeight="1" x14ac:dyDescent="0.2">
      <c r="DU176" s="135"/>
      <c r="DV176" s="135"/>
      <c r="DW176" s="135"/>
      <c r="DX176" s="135"/>
    </row>
    <row r="177" spans="125:128" ht="16.5" customHeight="1" x14ac:dyDescent="0.2">
      <c r="DU177" s="135"/>
      <c r="DV177" s="135"/>
      <c r="DW177" s="135"/>
      <c r="DX177" s="135"/>
    </row>
    <row r="178" spans="125:128" ht="16.5" customHeight="1" x14ac:dyDescent="0.2">
      <c r="DU178" s="135"/>
      <c r="DV178" s="135"/>
      <c r="DW178" s="135"/>
      <c r="DX178" s="135"/>
    </row>
    <row r="179" spans="125:128" ht="16.5" customHeight="1" x14ac:dyDescent="0.2">
      <c r="DU179" s="135"/>
      <c r="DV179" s="135"/>
      <c r="DW179" s="135"/>
      <c r="DX179" s="135"/>
    </row>
    <row r="180" spans="125:128" ht="16.5" customHeight="1" x14ac:dyDescent="0.2">
      <c r="DU180" s="135"/>
      <c r="DV180" s="135"/>
      <c r="DW180" s="135"/>
      <c r="DX180" s="135"/>
    </row>
    <row r="181" spans="125:128" ht="16.5" customHeight="1" x14ac:dyDescent="0.2">
      <c r="DU181" s="135"/>
      <c r="DV181" s="135"/>
      <c r="DW181" s="135"/>
      <c r="DX181" s="135"/>
    </row>
    <row r="182" spans="125:128" ht="16.5" customHeight="1" x14ac:dyDescent="0.2">
      <c r="DU182" s="135"/>
      <c r="DV182" s="135"/>
      <c r="DW182" s="135"/>
      <c r="DX182" s="135"/>
    </row>
    <row r="183" spans="125:128" ht="16.5" customHeight="1" x14ac:dyDescent="0.2">
      <c r="DU183" s="135"/>
      <c r="DV183" s="135"/>
      <c r="DW183" s="135"/>
      <c r="DX183" s="135"/>
    </row>
    <row r="184" spans="125:128" ht="16.5" customHeight="1" x14ac:dyDescent="0.2">
      <c r="DU184" s="135"/>
      <c r="DV184" s="135"/>
      <c r="DW184" s="135"/>
      <c r="DX184" s="135"/>
    </row>
    <row r="185" spans="125:128" ht="16.5" customHeight="1" x14ac:dyDescent="0.2">
      <c r="DU185" s="135"/>
      <c r="DV185" s="135"/>
      <c r="DW185" s="135"/>
      <c r="DX185" s="135"/>
    </row>
    <row r="186" spans="125:128" ht="16.5" customHeight="1" x14ac:dyDescent="0.2">
      <c r="DU186" s="135"/>
      <c r="DV186" s="135"/>
      <c r="DW186" s="135"/>
      <c r="DX186" s="135"/>
    </row>
    <row r="187" spans="125:128" ht="16.5" customHeight="1" x14ac:dyDescent="0.2">
      <c r="DU187" s="135"/>
      <c r="DV187" s="135"/>
      <c r="DW187" s="135"/>
      <c r="DX187" s="135"/>
    </row>
    <row r="188" spans="125:128" ht="16.5" customHeight="1" x14ac:dyDescent="0.2">
      <c r="DU188" s="135"/>
      <c r="DV188" s="135"/>
      <c r="DW188" s="135"/>
      <c r="DX188" s="135"/>
    </row>
    <row r="189" spans="125:128" ht="16.5" customHeight="1" x14ac:dyDescent="0.2">
      <c r="DU189" s="135"/>
      <c r="DV189" s="135"/>
      <c r="DW189" s="135"/>
      <c r="DX189" s="135"/>
    </row>
    <row r="190" spans="125:128" ht="16.5" customHeight="1" x14ac:dyDescent="0.2">
      <c r="DU190" s="135"/>
      <c r="DV190" s="135"/>
      <c r="DW190" s="135"/>
      <c r="DX190" s="135"/>
    </row>
    <row r="191" spans="125:128" ht="16.5" customHeight="1" x14ac:dyDescent="0.2">
      <c r="DU191" s="135"/>
      <c r="DV191" s="135"/>
      <c r="DW191" s="135"/>
      <c r="DX191" s="135"/>
    </row>
    <row r="192" spans="125:128" ht="16.5" customHeight="1" x14ac:dyDescent="0.2">
      <c r="DU192" s="135"/>
      <c r="DV192" s="135"/>
      <c r="DW192" s="135"/>
      <c r="DX192" s="135"/>
    </row>
    <row r="193" spans="125:128" ht="16.5" customHeight="1" x14ac:dyDescent="0.2">
      <c r="DU193" s="135"/>
      <c r="DV193" s="135"/>
      <c r="DW193" s="135"/>
      <c r="DX193" s="135"/>
    </row>
    <row r="194" spans="125:128" ht="16.5" customHeight="1" x14ac:dyDescent="0.2">
      <c r="DU194" s="135"/>
      <c r="DV194" s="135"/>
      <c r="DW194" s="135"/>
      <c r="DX194" s="135"/>
    </row>
    <row r="195" spans="125:128" ht="16.5" customHeight="1" x14ac:dyDescent="0.2">
      <c r="DU195" s="135"/>
      <c r="DV195" s="135"/>
      <c r="DW195" s="135"/>
      <c r="DX195" s="135"/>
    </row>
    <row r="196" spans="125:128" ht="16.5" customHeight="1" x14ac:dyDescent="0.2">
      <c r="DU196" s="135"/>
      <c r="DV196" s="135"/>
      <c r="DW196" s="135"/>
      <c r="DX196" s="135"/>
    </row>
    <row r="197" spans="125:128" ht="16.5" customHeight="1" x14ac:dyDescent="0.2">
      <c r="DU197" s="135"/>
      <c r="DV197" s="135"/>
      <c r="DW197" s="135"/>
      <c r="DX197" s="135"/>
    </row>
    <row r="198" spans="125:128" ht="16.5" customHeight="1" x14ac:dyDescent="0.2">
      <c r="DU198" s="135"/>
      <c r="DV198" s="135"/>
      <c r="DW198" s="135"/>
      <c r="DX198" s="135"/>
    </row>
    <row r="199" spans="125:128" ht="16.5" customHeight="1" x14ac:dyDescent="0.2">
      <c r="DU199" s="135"/>
      <c r="DV199" s="135"/>
      <c r="DW199" s="135"/>
      <c r="DX199" s="135"/>
    </row>
    <row r="200" spans="125:128" ht="16.5" customHeight="1" x14ac:dyDescent="0.2">
      <c r="DU200" s="135"/>
      <c r="DV200" s="135"/>
      <c r="DW200" s="135"/>
      <c r="DX200" s="135"/>
    </row>
    <row r="201" spans="125:128" ht="16.5" customHeight="1" x14ac:dyDescent="0.2">
      <c r="DU201" s="135"/>
      <c r="DV201" s="135"/>
      <c r="DW201" s="135"/>
      <c r="DX201" s="135"/>
    </row>
    <row r="202" spans="125:128" ht="16.5" customHeight="1" x14ac:dyDescent="0.2">
      <c r="DU202" s="135"/>
      <c r="DV202" s="135"/>
      <c r="DW202" s="135"/>
      <c r="DX202" s="135"/>
    </row>
    <row r="203" spans="125:128" ht="16.5" customHeight="1" x14ac:dyDescent="0.2">
      <c r="DU203" s="135"/>
      <c r="DV203" s="135"/>
      <c r="DW203" s="135"/>
      <c r="DX203" s="135"/>
    </row>
    <row r="204" spans="125:128" ht="16.5" customHeight="1" x14ac:dyDescent="0.2">
      <c r="DU204" s="135"/>
      <c r="DV204" s="135"/>
      <c r="DW204" s="135"/>
      <c r="DX204" s="135"/>
    </row>
    <row r="205" spans="125:128" ht="16.5" customHeight="1" x14ac:dyDescent="0.2">
      <c r="DU205" s="135"/>
      <c r="DV205" s="135"/>
      <c r="DW205" s="135"/>
      <c r="DX205" s="135"/>
    </row>
    <row r="206" spans="125:128" ht="16.5" customHeight="1" x14ac:dyDescent="0.2">
      <c r="DU206" s="135"/>
      <c r="DV206" s="135"/>
      <c r="DW206" s="135"/>
      <c r="DX206" s="135"/>
    </row>
    <row r="207" spans="125:128" ht="16.5" customHeight="1" x14ac:dyDescent="0.2">
      <c r="DU207" s="135"/>
      <c r="DV207" s="135"/>
      <c r="DW207" s="135"/>
      <c r="DX207" s="135"/>
    </row>
    <row r="208" spans="125:128" ht="16.5" customHeight="1" x14ac:dyDescent="0.2">
      <c r="DU208" s="135"/>
      <c r="DV208" s="135"/>
      <c r="DW208" s="135"/>
      <c r="DX208" s="135"/>
    </row>
    <row r="209" spans="125:128" ht="16.5" customHeight="1" x14ac:dyDescent="0.2">
      <c r="DU209" s="135"/>
      <c r="DV209" s="135"/>
      <c r="DW209" s="135"/>
      <c r="DX209" s="135"/>
    </row>
    <row r="210" spans="125:128" ht="16.5" customHeight="1" x14ac:dyDescent="0.2">
      <c r="DU210" s="135"/>
      <c r="DV210" s="135"/>
      <c r="DW210" s="135"/>
      <c r="DX210" s="135"/>
    </row>
    <row r="211" spans="125:128" ht="16.5" customHeight="1" x14ac:dyDescent="0.2">
      <c r="DU211" s="135"/>
      <c r="DV211" s="135"/>
      <c r="DW211" s="135"/>
      <c r="DX211" s="135"/>
    </row>
    <row r="212" spans="125:128" ht="16.5" customHeight="1" x14ac:dyDescent="0.2">
      <c r="DU212" s="135"/>
      <c r="DV212" s="135"/>
      <c r="DW212" s="135"/>
      <c r="DX212" s="135"/>
    </row>
    <row r="213" spans="125:128" ht="16.5" customHeight="1" x14ac:dyDescent="0.2">
      <c r="DU213" s="135"/>
      <c r="DV213" s="135"/>
      <c r="DW213" s="135"/>
      <c r="DX213" s="135"/>
    </row>
    <row r="214" spans="125:128" ht="16.5" customHeight="1" x14ac:dyDescent="0.2">
      <c r="DU214" s="135"/>
      <c r="DV214" s="135"/>
      <c r="DW214" s="135"/>
      <c r="DX214" s="135"/>
    </row>
    <row r="215" spans="125:128" ht="16.5" customHeight="1" x14ac:dyDescent="0.2">
      <c r="DU215" s="135"/>
      <c r="DV215" s="135"/>
      <c r="DW215" s="135"/>
      <c r="DX215" s="135"/>
    </row>
    <row r="216" spans="125:128" ht="16.5" customHeight="1" x14ac:dyDescent="0.2">
      <c r="DU216" s="135"/>
      <c r="DV216" s="135"/>
      <c r="DW216" s="135"/>
      <c r="DX216" s="135"/>
    </row>
    <row r="217" spans="125:128" ht="16.5" customHeight="1" x14ac:dyDescent="0.2">
      <c r="DU217" s="135"/>
      <c r="DV217" s="135"/>
      <c r="DW217" s="135"/>
      <c r="DX217" s="135"/>
    </row>
    <row r="218" spans="125:128" ht="16.5" customHeight="1" x14ac:dyDescent="0.2">
      <c r="DU218" s="135"/>
      <c r="DV218" s="135"/>
      <c r="DW218" s="135"/>
      <c r="DX218" s="135"/>
    </row>
    <row r="219" spans="125:128" ht="16.5" customHeight="1" x14ac:dyDescent="0.2">
      <c r="DU219" s="135"/>
      <c r="DV219" s="135"/>
      <c r="DW219" s="135"/>
      <c r="DX219" s="135"/>
    </row>
    <row r="220" spans="125:128" ht="16.5" customHeight="1" x14ac:dyDescent="0.2">
      <c r="DU220" s="135"/>
      <c r="DV220" s="135"/>
      <c r="DW220" s="135"/>
      <c r="DX220" s="135"/>
    </row>
    <row r="221" spans="125:128" ht="16.5" customHeight="1" x14ac:dyDescent="0.2">
      <c r="DU221" s="135"/>
      <c r="DV221" s="135"/>
      <c r="DW221" s="135"/>
      <c r="DX221" s="135"/>
    </row>
    <row r="222" spans="125:128" ht="16.5" customHeight="1" x14ac:dyDescent="0.2">
      <c r="DU222" s="135"/>
      <c r="DV222" s="135"/>
      <c r="DW222" s="135"/>
      <c r="DX222" s="135"/>
    </row>
    <row r="223" spans="125:128" ht="16.5" customHeight="1" x14ac:dyDescent="0.2">
      <c r="DU223" s="135"/>
      <c r="DV223" s="135"/>
      <c r="DW223" s="135"/>
      <c r="DX223" s="135"/>
    </row>
    <row r="224" spans="125:128" ht="16.5" customHeight="1" x14ac:dyDescent="0.2">
      <c r="DU224" s="135"/>
      <c r="DV224" s="135"/>
      <c r="DW224" s="135"/>
      <c r="DX224" s="135"/>
    </row>
    <row r="225" spans="125:128" ht="16.5" customHeight="1" x14ac:dyDescent="0.2">
      <c r="DU225" s="135"/>
      <c r="DV225" s="135"/>
      <c r="DW225" s="135"/>
      <c r="DX225" s="135"/>
    </row>
    <row r="226" spans="125:128" ht="16.5" customHeight="1" x14ac:dyDescent="0.2">
      <c r="DU226" s="135"/>
      <c r="DV226" s="135"/>
      <c r="DW226" s="135"/>
      <c r="DX226" s="135"/>
    </row>
    <row r="227" spans="125:128" ht="16.5" customHeight="1" x14ac:dyDescent="0.2">
      <c r="DU227" s="135"/>
      <c r="DV227" s="135"/>
      <c r="DW227" s="135"/>
      <c r="DX227" s="135"/>
    </row>
    <row r="228" spans="125:128" ht="16.5" customHeight="1" x14ac:dyDescent="0.2">
      <c r="DU228" s="135"/>
      <c r="DV228" s="135"/>
      <c r="DW228" s="135"/>
      <c r="DX228" s="135"/>
    </row>
    <row r="229" spans="125:128" ht="16.5" customHeight="1" x14ac:dyDescent="0.2">
      <c r="DU229" s="135"/>
      <c r="DV229" s="135"/>
      <c r="DW229" s="135"/>
      <c r="DX229" s="135"/>
    </row>
    <row r="230" spans="125:128" ht="16.5" customHeight="1" x14ac:dyDescent="0.2">
      <c r="DU230" s="135"/>
      <c r="DV230" s="135"/>
      <c r="DW230" s="135"/>
      <c r="DX230" s="135"/>
    </row>
    <row r="231" spans="125:128" ht="16.5" customHeight="1" x14ac:dyDescent="0.2">
      <c r="DU231" s="135"/>
      <c r="DV231" s="135"/>
      <c r="DW231" s="135"/>
      <c r="DX231" s="135"/>
    </row>
    <row r="232" spans="125:128" ht="16.5" customHeight="1" x14ac:dyDescent="0.2">
      <c r="DU232" s="135"/>
      <c r="DV232" s="135"/>
      <c r="DW232" s="135"/>
      <c r="DX232" s="135"/>
    </row>
    <row r="233" spans="125:128" ht="16.5" customHeight="1" x14ac:dyDescent="0.2">
      <c r="DU233" s="135"/>
      <c r="DV233" s="135"/>
      <c r="DW233" s="135"/>
      <c r="DX233" s="135"/>
    </row>
    <row r="234" spans="125:128" ht="16.5" customHeight="1" x14ac:dyDescent="0.2">
      <c r="DU234" s="135"/>
      <c r="DV234" s="135"/>
      <c r="DW234" s="135"/>
      <c r="DX234" s="135"/>
    </row>
    <row r="235" spans="125:128" ht="16.5" customHeight="1" x14ac:dyDescent="0.2">
      <c r="DU235" s="135"/>
      <c r="DV235" s="135"/>
      <c r="DW235" s="135"/>
      <c r="DX235" s="135"/>
    </row>
    <row r="236" spans="125:128" ht="16.5" customHeight="1" x14ac:dyDescent="0.2">
      <c r="DU236" s="135"/>
      <c r="DV236" s="135"/>
      <c r="DW236" s="135"/>
      <c r="DX236" s="135"/>
    </row>
    <row r="237" spans="125:128" ht="16.5" customHeight="1" x14ac:dyDescent="0.2">
      <c r="DU237" s="135"/>
      <c r="DV237" s="135"/>
      <c r="DW237" s="135"/>
      <c r="DX237" s="135"/>
    </row>
    <row r="238" spans="125:128" ht="16.5" customHeight="1" x14ac:dyDescent="0.2">
      <c r="DU238" s="135"/>
      <c r="DV238" s="135"/>
      <c r="DW238" s="135"/>
      <c r="DX238" s="135"/>
    </row>
    <row r="239" spans="125:128" ht="16.5" customHeight="1" x14ac:dyDescent="0.2">
      <c r="DU239" s="135"/>
      <c r="DV239" s="135"/>
      <c r="DW239" s="135"/>
      <c r="DX239" s="135"/>
    </row>
    <row r="240" spans="125:128" ht="16.5" customHeight="1" x14ac:dyDescent="0.2">
      <c r="DU240" s="135"/>
      <c r="DV240" s="135"/>
      <c r="DW240" s="135"/>
      <c r="DX240" s="135"/>
    </row>
    <row r="241" spans="125:128" ht="16.5" customHeight="1" x14ac:dyDescent="0.2">
      <c r="DU241" s="135"/>
      <c r="DV241" s="135"/>
      <c r="DW241" s="135"/>
      <c r="DX241" s="135"/>
    </row>
    <row r="242" spans="125:128" ht="16.5" customHeight="1" x14ac:dyDescent="0.2">
      <c r="DU242" s="135"/>
      <c r="DV242" s="135"/>
      <c r="DW242" s="135"/>
      <c r="DX242" s="135"/>
    </row>
    <row r="243" spans="125:128" ht="16.5" customHeight="1" x14ac:dyDescent="0.2">
      <c r="DU243" s="135"/>
      <c r="DV243" s="135"/>
      <c r="DW243" s="135"/>
      <c r="DX243" s="135"/>
    </row>
    <row r="244" spans="125:128" ht="16.5" customHeight="1" x14ac:dyDescent="0.2">
      <c r="DU244" s="135"/>
      <c r="DV244" s="135"/>
      <c r="DW244" s="135"/>
      <c r="DX244" s="135"/>
    </row>
    <row r="245" spans="125:128" ht="16.5" customHeight="1" x14ac:dyDescent="0.2">
      <c r="DU245" s="135"/>
      <c r="DV245" s="135"/>
      <c r="DW245" s="135"/>
      <c r="DX245" s="135"/>
    </row>
    <row r="246" spans="125:128" ht="16.5" customHeight="1" x14ac:dyDescent="0.2">
      <c r="DU246" s="135"/>
      <c r="DV246" s="135"/>
      <c r="DW246" s="135"/>
      <c r="DX246" s="135"/>
    </row>
    <row r="247" spans="125:128" ht="16.5" customHeight="1" x14ac:dyDescent="0.2">
      <c r="DU247" s="135"/>
      <c r="DV247" s="135"/>
      <c r="DW247" s="135"/>
      <c r="DX247" s="135"/>
    </row>
    <row r="248" spans="125:128" ht="16.5" customHeight="1" x14ac:dyDescent="0.2">
      <c r="DU248" s="135"/>
      <c r="DV248" s="135"/>
      <c r="DW248" s="135"/>
      <c r="DX248" s="135"/>
    </row>
    <row r="249" spans="125:128" ht="16.5" customHeight="1" x14ac:dyDescent="0.2">
      <c r="DU249" s="135"/>
      <c r="DV249" s="135"/>
      <c r="DW249" s="135"/>
      <c r="DX249" s="135"/>
    </row>
    <row r="250" spans="125:128" ht="16.5" customHeight="1" x14ac:dyDescent="0.2">
      <c r="DU250" s="135"/>
      <c r="DV250" s="135"/>
      <c r="DW250" s="135"/>
      <c r="DX250" s="135"/>
    </row>
    <row r="251" spans="125:128" ht="16.5" customHeight="1" x14ac:dyDescent="0.2">
      <c r="DU251" s="135"/>
      <c r="DV251" s="135"/>
      <c r="DW251" s="135"/>
      <c r="DX251" s="135"/>
    </row>
    <row r="252" spans="125:128" ht="16.5" customHeight="1" x14ac:dyDescent="0.2">
      <c r="DU252" s="135"/>
      <c r="DV252" s="135"/>
      <c r="DW252" s="135"/>
      <c r="DX252" s="135"/>
    </row>
    <row r="253" spans="125:128" ht="16.5" customHeight="1" x14ac:dyDescent="0.2">
      <c r="DU253" s="135"/>
      <c r="DV253" s="135"/>
      <c r="DW253" s="135"/>
      <c r="DX253" s="135"/>
    </row>
    <row r="254" spans="125:128" ht="16.5" customHeight="1" x14ac:dyDescent="0.2">
      <c r="DU254" s="135"/>
      <c r="DV254" s="135"/>
      <c r="DW254" s="135"/>
      <c r="DX254" s="135"/>
    </row>
    <row r="255" spans="125:128" ht="16.5" customHeight="1" x14ac:dyDescent="0.2">
      <c r="DU255" s="135"/>
      <c r="DV255" s="135"/>
      <c r="DW255" s="135"/>
      <c r="DX255" s="135"/>
    </row>
    <row r="256" spans="125:128" ht="16.5" customHeight="1" x14ac:dyDescent="0.2">
      <c r="DU256" s="135"/>
      <c r="DV256" s="135"/>
      <c r="DW256" s="135"/>
      <c r="DX256" s="135"/>
    </row>
    <row r="257" spans="125:128" ht="16.5" customHeight="1" x14ac:dyDescent="0.2">
      <c r="DU257" s="135"/>
      <c r="DV257" s="135"/>
      <c r="DW257" s="135"/>
      <c r="DX257" s="135"/>
    </row>
    <row r="258" spans="125:128" ht="16.5" customHeight="1" x14ac:dyDescent="0.2">
      <c r="DU258" s="135"/>
      <c r="DV258" s="135"/>
      <c r="DW258" s="135"/>
      <c r="DX258" s="135"/>
    </row>
    <row r="259" spans="125:128" ht="16.5" customHeight="1" x14ac:dyDescent="0.2">
      <c r="DU259" s="135"/>
      <c r="DV259" s="135"/>
      <c r="DW259" s="135"/>
      <c r="DX259" s="135"/>
    </row>
    <row r="260" spans="125:128" ht="16.5" customHeight="1" x14ac:dyDescent="0.2">
      <c r="DU260" s="135"/>
      <c r="DV260" s="135"/>
      <c r="DW260" s="135"/>
      <c r="DX260" s="135"/>
    </row>
    <row r="261" spans="125:128" ht="16.5" customHeight="1" x14ac:dyDescent="0.2">
      <c r="DU261" s="135"/>
      <c r="DV261" s="135"/>
      <c r="DW261" s="135"/>
      <c r="DX261" s="135"/>
    </row>
    <row r="262" spans="125:128" ht="16.5" customHeight="1" x14ac:dyDescent="0.2">
      <c r="DU262" s="135"/>
      <c r="DV262" s="135"/>
      <c r="DW262" s="135"/>
      <c r="DX262" s="135"/>
    </row>
    <row r="263" spans="125:128" ht="16.5" customHeight="1" x14ac:dyDescent="0.2">
      <c r="DU263" s="135"/>
      <c r="DV263" s="135"/>
      <c r="DW263" s="135"/>
      <c r="DX263" s="135"/>
    </row>
    <row r="264" spans="125:128" ht="16.5" customHeight="1" x14ac:dyDescent="0.2">
      <c r="DU264" s="135"/>
      <c r="DV264" s="135"/>
      <c r="DW264" s="135"/>
      <c r="DX264" s="135"/>
    </row>
    <row r="265" spans="125:128" ht="16.5" customHeight="1" x14ac:dyDescent="0.2">
      <c r="DU265" s="135"/>
      <c r="DV265" s="135"/>
      <c r="DW265" s="135"/>
      <c r="DX265" s="135"/>
    </row>
    <row r="266" spans="125:128" ht="16.5" customHeight="1" x14ac:dyDescent="0.2">
      <c r="DU266" s="135"/>
      <c r="DV266" s="135"/>
      <c r="DW266" s="135"/>
      <c r="DX266" s="135"/>
    </row>
    <row r="267" spans="125:128" ht="16.5" customHeight="1" x14ac:dyDescent="0.2">
      <c r="DU267" s="135"/>
      <c r="DV267" s="135"/>
      <c r="DW267" s="135"/>
      <c r="DX267" s="135"/>
    </row>
    <row r="268" spans="125:128" ht="16.5" customHeight="1" x14ac:dyDescent="0.2">
      <c r="DU268" s="135"/>
      <c r="DV268" s="135"/>
      <c r="DW268" s="135"/>
      <c r="DX268" s="135"/>
    </row>
    <row r="269" spans="125:128" ht="16.5" customHeight="1" x14ac:dyDescent="0.2">
      <c r="DU269" s="135"/>
      <c r="DV269" s="135"/>
      <c r="DW269" s="135"/>
      <c r="DX269" s="135"/>
    </row>
    <row r="270" spans="125:128" ht="16.5" customHeight="1" x14ac:dyDescent="0.2">
      <c r="DU270" s="135"/>
      <c r="DV270" s="135"/>
      <c r="DW270" s="135"/>
      <c r="DX270" s="135"/>
    </row>
    <row r="271" spans="125:128" ht="16.5" customHeight="1" x14ac:dyDescent="0.2">
      <c r="DU271" s="135"/>
      <c r="DV271" s="135"/>
      <c r="DW271" s="135"/>
      <c r="DX271" s="135"/>
    </row>
    <row r="272" spans="125:128" ht="16.5" customHeight="1" x14ac:dyDescent="0.2">
      <c r="DU272" s="135"/>
      <c r="DV272" s="135"/>
      <c r="DW272" s="135"/>
      <c r="DX272" s="135"/>
    </row>
    <row r="273" spans="125:128" ht="16.5" customHeight="1" x14ac:dyDescent="0.2">
      <c r="DU273" s="135"/>
      <c r="DV273" s="135"/>
      <c r="DW273" s="135"/>
      <c r="DX273" s="135"/>
    </row>
    <row r="274" spans="125:128" ht="16.5" customHeight="1" x14ac:dyDescent="0.2">
      <c r="DU274" s="135"/>
      <c r="DV274" s="135"/>
      <c r="DW274" s="135"/>
      <c r="DX274" s="135"/>
    </row>
    <row r="275" spans="125:128" ht="16.5" customHeight="1" x14ac:dyDescent="0.2">
      <c r="DU275" s="135"/>
      <c r="DV275" s="135"/>
      <c r="DW275" s="135"/>
      <c r="DX275" s="135"/>
    </row>
    <row r="276" spans="125:128" ht="16.5" customHeight="1" x14ac:dyDescent="0.2">
      <c r="DU276" s="135"/>
      <c r="DV276" s="135"/>
      <c r="DW276" s="135"/>
      <c r="DX276" s="135"/>
    </row>
    <row r="277" spans="125:128" ht="16.5" customHeight="1" x14ac:dyDescent="0.2">
      <c r="DU277" s="135"/>
      <c r="DV277" s="135"/>
      <c r="DW277" s="135"/>
      <c r="DX277" s="135"/>
    </row>
    <row r="278" spans="125:128" ht="16.5" customHeight="1" x14ac:dyDescent="0.2">
      <c r="DU278" s="135"/>
      <c r="DV278" s="135"/>
      <c r="DW278" s="135"/>
      <c r="DX278" s="135"/>
    </row>
    <row r="279" spans="125:128" ht="16.5" customHeight="1" x14ac:dyDescent="0.2">
      <c r="DU279" s="135"/>
      <c r="DV279" s="135"/>
      <c r="DW279" s="135"/>
      <c r="DX279" s="135"/>
    </row>
    <row r="280" spans="125:128" ht="16.5" customHeight="1" x14ac:dyDescent="0.2">
      <c r="DU280" s="135"/>
      <c r="DV280" s="135"/>
      <c r="DW280" s="135"/>
      <c r="DX280" s="135"/>
    </row>
    <row r="281" spans="125:128" ht="16.5" customHeight="1" x14ac:dyDescent="0.2">
      <c r="DU281" s="135"/>
      <c r="DV281" s="135"/>
      <c r="DW281" s="135"/>
      <c r="DX281" s="135"/>
    </row>
    <row r="282" spans="125:128" ht="16.5" customHeight="1" x14ac:dyDescent="0.2">
      <c r="DU282" s="135"/>
      <c r="DV282" s="135"/>
      <c r="DW282" s="135"/>
      <c r="DX282" s="135"/>
    </row>
    <row r="283" spans="125:128" ht="16.5" customHeight="1" x14ac:dyDescent="0.2">
      <c r="DU283" s="135"/>
      <c r="DV283" s="135"/>
      <c r="DW283" s="135"/>
      <c r="DX283" s="135"/>
    </row>
    <row r="284" spans="125:128" ht="16.5" customHeight="1" x14ac:dyDescent="0.2">
      <c r="DU284" s="135"/>
      <c r="DV284" s="135"/>
      <c r="DW284" s="135"/>
      <c r="DX284" s="135"/>
    </row>
    <row r="285" spans="125:128" ht="16.5" customHeight="1" x14ac:dyDescent="0.2">
      <c r="DU285" s="135"/>
      <c r="DV285" s="135"/>
      <c r="DW285" s="135"/>
      <c r="DX285" s="135"/>
    </row>
    <row r="286" spans="125:128" ht="16.5" customHeight="1" x14ac:dyDescent="0.2">
      <c r="DU286" s="135"/>
      <c r="DV286" s="135"/>
      <c r="DW286" s="135"/>
      <c r="DX286" s="135"/>
    </row>
    <row r="287" spans="125:128" ht="16.5" customHeight="1" x14ac:dyDescent="0.2">
      <c r="DU287" s="135"/>
      <c r="DV287" s="135"/>
      <c r="DW287" s="135"/>
      <c r="DX287" s="135"/>
    </row>
    <row r="288" spans="125:128" ht="16.5" customHeight="1" x14ac:dyDescent="0.2">
      <c r="DU288" s="135"/>
      <c r="DV288" s="135"/>
      <c r="DW288" s="135"/>
      <c r="DX288" s="135"/>
    </row>
    <row r="289" spans="125:128" ht="16.5" customHeight="1" x14ac:dyDescent="0.2">
      <c r="DU289" s="135"/>
      <c r="DV289" s="135"/>
      <c r="DW289" s="135"/>
      <c r="DX289" s="135"/>
    </row>
    <row r="290" spans="125:128" ht="16.5" customHeight="1" x14ac:dyDescent="0.2">
      <c r="DU290" s="135"/>
      <c r="DV290" s="135"/>
      <c r="DW290" s="135"/>
      <c r="DX290" s="135"/>
    </row>
    <row r="291" spans="125:128" ht="16.5" customHeight="1" x14ac:dyDescent="0.2">
      <c r="DU291" s="135"/>
      <c r="DV291" s="135"/>
      <c r="DW291" s="135"/>
      <c r="DX291" s="135"/>
    </row>
    <row r="292" spans="125:128" ht="16.5" customHeight="1" x14ac:dyDescent="0.2">
      <c r="DU292" s="135"/>
      <c r="DV292" s="135"/>
      <c r="DW292" s="135"/>
      <c r="DX292" s="135"/>
    </row>
    <row r="293" spans="125:128" ht="16.5" customHeight="1" x14ac:dyDescent="0.2">
      <c r="DU293" s="135"/>
      <c r="DV293" s="135"/>
      <c r="DW293" s="135"/>
      <c r="DX293" s="135"/>
    </row>
    <row r="294" spans="125:128" ht="16.5" customHeight="1" x14ac:dyDescent="0.2">
      <c r="DU294" s="135"/>
      <c r="DV294" s="135"/>
      <c r="DW294" s="135"/>
      <c r="DX294" s="135"/>
    </row>
    <row r="295" spans="125:128" ht="16.5" customHeight="1" x14ac:dyDescent="0.2">
      <c r="DU295" s="135"/>
      <c r="DV295" s="135"/>
      <c r="DW295" s="135"/>
      <c r="DX295" s="135"/>
    </row>
    <row r="296" spans="125:128" ht="16.5" customHeight="1" x14ac:dyDescent="0.2">
      <c r="DU296" s="135"/>
      <c r="DV296" s="135"/>
      <c r="DW296" s="135"/>
      <c r="DX296" s="135"/>
    </row>
    <row r="297" spans="125:128" ht="16.5" customHeight="1" x14ac:dyDescent="0.2">
      <c r="DU297" s="135"/>
      <c r="DV297" s="135"/>
      <c r="DW297" s="135"/>
      <c r="DX297" s="135"/>
    </row>
    <row r="298" spans="125:128" ht="16.5" customHeight="1" x14ac:dyDescent="0.2">
      <c r="DU298" s="135"/>
      <c r="DV298" s="135"/>
      <c r="DW298" s="135"/>
      <c r="DX298" s="135"/>
    </row>
    <row r="299" spans="125:128" ht="16.5" customHeight="1" x14ac:dyDescent="0.2">
      <c r="DU299" s="135"/>
      <c r="DV299" s="135"/>
      <c r="DW299" s="135"/>
      <c r="DX299" s="135"/>
    </row>
    <row r="300" spans="125:128" ht="16.5" customHeight="1" x14ac:dyDescent="0.2">
      <c r="DU300" s="135"/>
      <c r="DV300" s="135"/>
      <c r="DW300" s="135"/>
      <c r="DX300" s="135"/>
    </row>
    <row r="301" spans="125:128" ht="16.5" customHeight="1" x14ac:dyDescent="0.2">
      <c r="DU301" s="135"/>
      <c r="DV301" s="135"/>
      <c r="DW301" s="135"/>
      <c r="DX301" s="135"/>
    </row>
    <row r="302" spans="125:128" ht="16.5" customHeight="1" x14ac:dyDescent="0.2">
      <c r="DU302" s="135"/>
      <c r="DV302" s="135"/>
      <c r="DW302" s="135"/>
      <c r="DX302" s="135"/>
    </row>
    <row r="303" spans="125:128" ht="16.5" customHeight="1" x14ac:dyDescent="0.2">
      <c r="DU303" s="135"/>
      <c r="DV303" s="135"/>
      <c r="DW303" s="135"/>
      <c r="DX303" s="135"/>
    </row>
    <row r="304" spans="125:128" ht="16.5" customHeight="1" x14ac:dyDescent="0.2">
      <c r="DU304" s="135"/>
      <c r="DV304" s="135"/>
      <c r="DW304" s="135"/>
      <c r="DX304" s="135"/>
    </row>
    <row r="305" spans="125:128" ht="16.5" customHeight="1" x14ac:dyDescent="0.2">
      <c r="DU305" s="135"/>
      <c r="DV305" s="135"/>
      <c r="DW305" s="135"/>
      <c r="DX305" s="135"/>
    </row>
    <row r="306" spans="125:128" ht="16.5" customHeight="1" x14ac:dyDescent="0.2">
      <c r="DU306" s="135"/>
      <c r="DV306" s="135"/>
      <c r="DW306" s="135"/>
      <c r="DX306" s="135"/>
    </row>
    <row r="307" spans="125:128" ht="16.5" customHeight="1" x14ac:dyDescent="0.2">
      <c r="DU307" s="135"/>
      <c r="DV307" s="135"/>
      <c r="DW307" s="135"/>
      <c r="DX307" s="135"/>
    </row>
    <row r="308" spans="125:128" ht="16.5" customHeight="1" x14ac:dyDescent="0.2">
      <c r="DU308" s="135"/>
      <c r="DV308" s="135"/>
      <c r="DW308" s="135"/>
      <c r="DX308" s="135"/>
    </row>
    <row r="309" spans="125:128" ht="16.5" customHeight="1" x14ac:dyDescent="0.2">
      <c r="DU309" s="135"/>
      <c r="DV309" s="135"/>
      <c r="DW309" s="135"/>
      <c r="DX309" s="135"/>
    </row>
    <row r="310" spans="125:128" ht="16.5" customHeight="1" x14ac:dyDescent="0.2">
      <c r="DU310" s="135"/>
      <c r="DV310" s="135"/>
      <c r="DW310" s="135"/>
      <c r="DX310" s="135"/>
    </row>
    <row r="311" spans="125:128" ht="16.5" customHeight="1" x14ac:dyDescent="0.2">
      <c r="DU311" s="135"/>
      <c r="DV311" s="135"/>
      <c r="DW311" s="135"/>
      <c r="DX311" s="135"/>
    </row>
    <row r="312" spans="125:128" ht="16.5" customHeight="1" x14ac:dyDescent="0.2">
      <c r="DU312" s="135"/>
      <c r="DV312" s="135"/>
      <c r="DW312" s="135"/>
      <c r="DX312" s="135"/>
    </row>
    <row r="313" spans="125:128" ht="16.5" customHeight="1" x14ac:dyDescent="0.2">
      <c r="DU313" s="135"/>
      <c r="DV313" s="135"/>
      <c r="DW313" s="135"/>
      <c r="DX313" s="135"/>
    </row>
    <row r="314" spans="125:128" ht="16.5" customHeight="1" x14ac:dyDescent="0.2">
      <c r="DU314" s="135"/>
      <c r="DV314" s="135"/>
      <c r="DW314" s="135"/>
      <c r="DX314" s="135"/>
    </row>
    <row r="315" spans="125:128" ht="16.5" customHeight="1" x14ac:dyDescent="0.2">
      <c r="DU315" s="135"/>
      <c r="DV315" s="135"/>
      <c r="DW315" s="135"/>
      <c r="DX315" s="135"/>
    </row>
    <row r="316" spans="125:128" ht="16.5" customHeight="1" x14ac:dyDescent="0.2">
      <c r="DU316" s="135"/>
      <c r="DV316" s="135"/>
      <c r="DW316" s="135"/>
      <c r="DX316" s="135"/>
    </row>
    <row r="317" spans="125:128" ht="16.5" customHeight="1" x14ac:dyDescent="0.2">
      <c r="DU317" s="135"/>
      <c r="DV317" s="135"/>
      <c r="DW317" s="135"/>
      <c r="DX317" s="135"/>
    </row>
    <row r="318" spans="125:128" ht="16.5" customHeight="1" x14ac:dyDescent="0.2">
      <c r="DU318" s="135"/>
      <c r="DV318" s="135"/>
      <c r="DW318" s="135"/>
      <c r="DX318" s="135"/>
    </row>
    <row r="319" spans="125:128" ht="16.5" customHeight="1" x14ac:dyDescent="0.2">
      <c r="DU319" s="135"/>
      <c r="DV319" s="135"/>
      <c r="DW319" s="135"/>
      <c r="DX319" s="135"/>
    </row>
    <row r="320" spans="125:128" ht="16.5" customHeight="1" x14ac:dyDescent="0.2">
      <c r="DU320" s="135"/>
      <c r="DV320" s="135"/>
      <c r="DW320" s="135"/>
      <c r="DX320" s="135"/>
    </row>
    <row r="321" spans="125:128" ht="16.5" customHeight="1" x14ac:dyDescent="0.2">
      <c r="DU321" s="135"/>
      <c r="DV321" s="135"/>
      <c r="DW321" s="135"/>
      <c r="DX321" s="135"/>
    </row>
    <row r="322" spans="125:128" ht="16.5" customHeight="1" x14ac:dyDescent="0.2">
      <c r="DU322" s="135"/>
      <c r="DV322" s="135"/>
      <c r="DW322" s="135"/>
      <c r="DX322" s="135"/>
    </row>
    <row r="323" spans="125:128" ht="16.5" customHeight="1" x14ac:dyDescent="0.2">
      <c r="DU323" s="135"/>
      <c r="DV323" s="135"/>
      <c r="DW323" s="135"/>
      <c r="DX323" s="135"/>
    </row>
    <row r="324" spans="125:128" ht="16.5" customHeight="1" x14ac:dyDescent="0.2">
      <c r="DU324" s="135"/>
      <c r="DV324" s="135"/>
      <c r="DW324" s="135"/>
      <c r="DX324" s="135"/>
    </row>
    <row r="325" spans="125:128" ht="16.5" customHeight="1" x14ac:dyDescent="0.2">
      <c r="DU325" s="135"/>
      <c r="DV325" s="135"/>
      <c r="DW325" s="135"/>
      <c r="DX325" s="135"/>
    </row>
    <row r="326" spans="125:128" ht="16.5" customHeight="1" x14ac:dyDescent="0.2">
      <c r="DU326" s="135"/>
      <c r="DV326" s="135"/>
      <c r="DW326" s="135"/>
      <c r="DX326" s="135"/>
    </row>
    <row r="327" spans="125:128" ht="16.5" customHeight="1" x14ac:dyDescent="0.2">
      <c r="DU327" s="135"/>
      <c r="DV327" s="135"/>
      <c r="DW327" s="135"/>
      <c r="DX327" s="135"/>
    </row>
    <row r="328" spans="125:128" ht="16.5" customHeight="1" x14ac:dyDescent="0.2">
      <c r="DU328" s="135"/>
      <c r="DV328" s="135"/>
      <c r="DW328" s="135"/>
      <c r="DX328" s="135"/>
    </row>
    <row r="329" spans="125:128" ht="16.5" customHeight="1" x14ac:dyDescent="0.2">
      <c r="DU329" s="135"/>
      <c r="DV329" s="135"/>
      <c r="DW329" s="135"/>
      <c r="DX329" s="135"/>
    </row>
    <row r="330" spans="125:128" ht="16.5" customHeight="1" x14ac:dyDescent="0.2">
      <c r="DU330" s="135"/>
      <c r="DV330" s="135"/>
      <c r="DW330" s="135"/>
      <c r="DX330" s="135"/>
    </row>
    <row r="331" spans="125:128" ht="16.5" customHeight="1" x14ac:dyDescent="0.2">
      <c r="DU331" s="135"/>
      <c r="DV331" s="135"/>
      <c r="DW331" s="135"/>
      <c r="DX331" s="135"/>
    </row>
    <row r="332" spans="125:128" ht="16.5" customHeight="1" x14ac:dyDescent="0.2">
      <c r="DU332" s="135"/>
      <c r="DV332" s="135"/>
      <c r="DW332" s="135"/>
      <c r="DX332" s="135"/>
    </row>
    <row r="333" spans="125:128" ht="16.5" customHeight="1" x14ac:dyDescent="0.2">
      <c r="DU333" s="135"/>
      <c r="DV333" s="135"/>
      <c r="DW333" s="135"/>
      <c r="DX333" s="135"/>
    </row>
    <row r="334" spans="125:128" ht="16.5" customHeight="1" x14ac:dyDescent="0.2">
      <c r="DU334" s="135"/>
      <c r="DV334" s="135"/>
      <c r="DW334" s="135"/>
      <c r="DX334" s="135"/>
    </row>
    <row r="335" spans="125:128" ht="16.5" customHeight="1" x14ac:dyDescent="0.2">
      <c r="DU335" s="135"/>
      <c r="DV335" s="135"/>
      <c r="DW335" s="135"/>
      <c r="DX335" s="135"/>
    </row>
    <row r="336" spans="125:128" ht="16.5" customHeight="1" x14ac:dyDescent="0.2">
      <c r="DU336" s="135"/>
      <c r="DV336" s="135"/>
      <c r="DW336" s="135"/>
      <c r="DX336" s="135"/>
    </row>
    <row r="337" spans="125:128" ht="16.5" customHeight="1" x14ac:dyDescent="0.2">
      <c r="DU337" s="135"/>
      <c r="DV337" s="135"/>
      <c r="DW337" s="135"/>
      <c r="DX337" s="135"/>
    </row>
    <row r="338" spans="125:128" ht="16.5" customHeight="1" x14ac:dyDescent="0.2">
      <c r="DU338" s="135"/>
      <c r="DV338" s="135"/>
      <c r="DW338" s="135"/>
      <c r="DX338" s="135"/>
    </row>
    <row r="339" spans="125:128" ht="16.5" customHeight="1" x14ac:dyDescent="0.2">
      <c r="DU339" s="135"/>
      <c r="DV339" s="135"/>
      <c r="DW339" s="135"/>
      <c r="DX339" s="135"/>
    </row>
    <row r="340" spans="125:128" ht="16.5" customHeight="1" x14ac:dyDescent="0.2">
      <c r="DU340" s="135"/>
      <c r="DV340" s="135"/>
      <c r="DW340" s="135"/>
      <c r="DX340" s="135"/>
    </row>
    <row r="341" spans="125:128" ht="16.5" customHeight="1" x14ac:dyDescent="0.2">
      <c r="DU341" s="135"/>
      <c r="DV341" s="135"/>
      <c r="DW341" s="135"/>
      <c r="DX341" s="135"/>
    </row>
    <row r="342" spans="125:128" ht="16.5" customHeight="1" x14ac:dyDescent="0.2">
      <c r="DU342" s="135"/>
      <c r="DV342" s="135"/>
      <c r="DW342" s="135"/>
      <c r="DX342" s="135"/>
    </row>
    <row r="343" spans="125:128" ht="16.5" customHeight="1" x14ac:dyDescent="0.2">
      <c r="DU343" s="135"/>
      <c r="DV343" s="135"/>
      <c r="DW343" s="135"/>
      <c r="DX343" s="135"/>
    </row>
    <row r="344" spans="125:128" ht="16.5" customHeight="1" x14ac:dyDescent="0.2">
      <c r="DU344" s="135"/>
      <c r="DV344" s="135"/>
      <c r="DW344" s="135"/>
      <c r="DX344" s="135"/>
    </row>
    <row r="345" spans="125:128" ht="16.5" customHeight="1" x14ac:dyDescent="0.2">
      <c r="DU345" s="135"/>
      <c r="DV345" s="135"/>
      <c r="DW345" s="135"/>
      <c r="DX345" s="135"/>
    </row>
    <row r="346" spans="125:128" ht="16.5" customHeight="1" x14ac:dyDescent="0.2">
      <c r="DU346" s="135"/>
      <c r="DV346" s="135"/>
      <c r="DW346" s="135"/>
      <c r="DX346" s="135"/>
    </row>
    <row r="347" spans="125:128" ht="16.5" customHeight="1" x14ac:dyDescent="0.2">
      <c r="DU347" s="135"/>
      <c r="DV347" s="135"/>
      <c r="DW347" s="135"/>
      <c r="DX347" s="135"/>
    </row>
    <row r="348" spans="125:128" ht="16.5" customHeight="1" x14ac:dyDescent="0.2">
      <c r="DU348" s="135"/>
      <c r="DV348" s="135"/>
      <c r="DW348" s="135"/>
      <c r="DX348" s="135"/>
    </row>
    <row r="349" spans="125:128" ht="16.5" customHeight="1" x14ac:dyDescent="0.2">
      <c r="DU349" s="135"/>
      <c r="DV349" s="135"/>
      <c r="DW349" s="135"/>
      <c r="DX349" s="135"/>
    </row>
    <row r="350" spans="125:128" ht="16.5" customHeight="1" x14ac:dyDescent="0.2">
      <c r="DU350" s="135"/>
      <c r="DV350" s="135"/>
      <c r="DW350" s="135"/>
      <c r="DX350" s="135"/>
    </row>
    <row r="351" spans="125:128" ht="16.5" customHeight="1" x14ac:dyDescent="0.2">
      <c r="DU351" s="135"/>
      <c r="DV351" s="135"/>
      <c r="DW351" s="135"/>
      <c r="DX351" s="135"/>
    </row>
    <row r="352" spans="125:128" ht="16.5" customHeight="1" x14ac:dyDescent="0.2">
      <c r="DU352" s="135"/>
      <c r="DV352" s="135"/>
      <c r="DW352" s="135"/>
      <c r="DX352" s="135"/>
    </row>
    <row r="353" spans="125:128" ht="16.5" customHeight="1" x14ac:dyDescent="0.2">
      <c r="DU353" s="135"/>
      <c r="DV353" s="135"/>
      <c r="DW353" s="135"/>
      <c r="DX353" s="135"/>
    </row>
    <row r="354" spans="125:128" ht="16.5" customHeight="1" x14ac:dyDescent="0.2">
      <c r="DU354" s="135"/>
      <c r="DV354" s="135"/>
      <c r="DW354" s="135"/>
      <c r="DX354" s="135"/>
    </row>
    <row r="355" spans="125:128" ht="16.5" customHeight="1" x14ac:dyDescent="0.2">
      <c r="DU355" s="135"/>
      <c r="DV355" s="135"/>
      <c r="DW355" s="135"/>
      <c r="DX355" s="135"/>
    </row>
    <row r="356" spans="125:128" ht="16.5" customHeight="1" x14ac:dyDescent="0.2">
      <c r="DU356" s="135"/>
      <c r="DV356" s="135"/>
      <c r="DW356" s="135"/>
      <c r="DX356" s="135"/>
    </row>
    <row r="357" spans="125:128" ht="16.5" customHeight="1" x14ac:dyDescent="0.2">
      <c r="DU357" s="135"/>
      <c r="DV357" s="135"/>
      <c r="DW357" s="135"/>
      <c r="DX357" s="135"/>
    </row>
    <row r="358" spans="125:128" ht="16.5" customHeight="1" x14ac:dyDescent="0.2">
      <c r="DU358" s="135"/>
      <c r="DV358" s="135"/>
      <c r="DW358" s="135"/>
      <c r="DX358" s="135"/>
    </row>
    <row r="359" spans="125:128" ht="16.5" customHeight="1" x14ac:dyDescent="0.2">
      <c r="DU359" s="135"/>
      <c r="DV359" s="135"/>
      <c r="DW359" s="135"/>
      <c r="DX359" s="135"/>
    </row>
    <row r="360" spans="125:128" ht="16.5" customHeight="1" x14ac:dyDescent="0.2">
      <c r="DU360" s="135"/>
      <c r="DV360" s="135"/>
      <c r="DW360" s="135"/>
      <c r="DX360" s="135"/>
    </row>
    <row r="361" spans="125:128" ht="16.5" customHeight="1" x14ac:dyDescent="0.2">
      <c r="DU361" s="135"/>
      <c r="DV361" s="135"/>
      <c r="DW361" s="135"/>
      <c r="DX361" s="135"/>
    </row>
    <row r="362" spans="125:128" ht="16.5" customHeight="1" x14ac:dyDescent="0.2">
      <c r="DU362" s="135"/>
      <c r="DV362" s="135"/>
      <c r="DW362" s="135"/>
      <c r="DX362" s="135"/>
    </row>
    <row r="363" spans="125:128" ht="16.5" customHeight="1" x14ac:dyDescent="0.2">
      <c r="DU363" s="135"/>
      <c r="DV363" s="135"/>
      <c r="DW363" s="135"/>
      <c r="DX363" s="135"/>
    </row>
    <row r="364" spans="125:128" ht="16.5" customHeight="1" x14ac:dyDescent="0.2">
      <c r="DU364" s="135"/>
      <c r="DV364" s="135"/>
      <c r="DW364" s="135"/>
      <c r="DX364" s="135"/>
    </row>
    <row r="365" spans="125:128" ht="16.5" customHeight="1" x14ac:dyDescent="0.2">
      <c r="DU365" s="135"/>
      <c r="DV365" s="135"/>
      <c r="DW365" s="135"/>
      <c r="DX365" s="135"/>
    </row>
    <row r="366" spans="125:128" ht="16.5" customHeight="1" x14ac:dyDescent="0.2">
      <c r="DU366" s="135"/>
      <c r="DV366" s="135"/>
      <c r="DW366" s="135"/>
      <c r="DX366" s="135"/>
    </row>
    <row r="367" spans="125:128" ht="16.5" customHeight="1" x14ac:dyDescent="0.2">
      <c r="DU367" s="135"/>
      <c r="DV367" s="135"/>
      <c r="DW367" s="135"/>
      <c r="DX367" s="135"/>
    </row>
    <row r="368" spans="125:128" ht="16.5" customHeight="1" x14ac:dyDescent="0.2">
      <c r="DU368" s="135"/>
      <c r="DV368" s="135"/>
      <c r="DW368" s="135"/>
      <c r="DX368" s="135"/>
    </row>
    <row r="369" spans="125:128" ht="16.5" customHeight="1" x14ac:dyDescent="0.2">
      <c r="DU369" s="135"/>
      <c r="DV369" s="135"/>
      <c r="DW369" s="135"/>
      <c r="DX369" s="135"/>
    </row>
    <row r="370" spans="125:128" ht="16.5" customHeight="1" x14ac:dyDescent="0.2">
      <c r="DU370" s="135"/>
      <c r="DV370" s="135"/>
      <c r="DW370" s="135"/>
      <c r="DX370" s="135"/>
    </row>
    <row r="371" spans="125:128" ht="16.5" customHeight="1" x14ac:dyDescent="0.2">
      <c r="DU371" s="135"/>
      <c r="DV371" s="135"/>
      <c r="DW371" s="135"/>
      <c r="DX371" s="135"/>
    </row>
    <row r="372" spans="125:128" ht="16.5" customHeight="1" x14ac:dyDescent="0.2">
      <c r="DU372" s="135"/>
      <c r="DV372" s="135"/>
      <c r="DW372" s="135"/>
      <c r="DX372" s="135"/>
    </row>
    <row r="373" spans="125:128" ht="16.5" customHeight="1" x14ac:dyDescent="0.2">
      <c r="DU373" s="135"/>
      <c r="DV373" s="135"/>
      <c r="DW373" s="135"/>
      <c r="DX373" s="135"/>
    </row>
    <row r="374" spans="125:128" ht="16.5" customHeight="1" x14ac:dyDescent="0.2">
      <c r="DU374" s="135"/>
      <c r="DV374" s="135"/>
      <c r="DW374" s="135"/>
      <c r="DX374" s="135"/>
    </row>
    <row r="375" spans="125:128" ht="16.5" customHeight="1" x14ac:dyDescent="0.2">
      <c r="DU375" s="135"/>
      <c r="DV375" s="135"/>
      <c r="DW375" s="135"/>
      <c r="DX375" s="135"/>
    </row>
    <row r="376" spans="125:128" ht="16.5" customHeight="1" x14ac:dyDescent="0.2">
      <c r="DU376" s="135"/>
      <c r="DV376" s="135"/>
      <c r="DW376" s="135"/>
      <c r="DX376" s="135"/>
    </row>
    <row r="377" spans="125:128" ht="16.5" customHeight="1" x14ac:dyDescent="0.2">
      <c r="DU377" s="135"/>
      <c r="DV377" s="135"/>
      <c r="DW377" s="135"/>
      <c r="DX377" s="135"/>
    </row>
    <row r="378" spans="125:128" ht="16.5" customHeight="1" x14ac:dyDescent="0.2">
      <c r="DU378" s="135"/>
      <c r="DV378" s="135"/>
      <c r="DW378" s="135"/>
      <c r="DX378" s="135"/>
    </row>
    <row r="379" spans="125:128" ht="16.5" customHeight="1" x14ac:dyDescent="0.2">
      <c r="DU379" s="135"/>
      <c r="DV379" s="135"/>
      <c r="DW379" s="135"/>
      <c r="DX379" s="135"/>
    </row>
    <row r="380" spans="125:128" ht="16.5" customHeight="1" x14ac:dyDescent="0.2">
      <c r="DU380" s="135"/>
      <c r="DV380" s="135"/>
      <c r="DW380" s="135"/>
      <c r="DX380" s="135"/>
    </row>
    <row r="381" spans="125:128" ht="16.5" customHeight="1" x14ac:dyDescent="0.2">
      <c r="DU381" s="135"/>
      <c r="DV381" s="135"/>
      <c r="DW381" s="135"/>
      <c r="DX381" s="135"/>
    </row>
    <row r="382" spans="125:128" ht="16.5" customHeight="1" x14ac:dyDescent="0.2">
      <c r="DU382" s="135"/>
      <c r="DV382" s="135"/>
      <c r="DW382" s="135"/>
      <c r="DX382" s="135"/>
    </row>
    <row r="383" spans="125:128" ht="16.5" customHeight="1" x14ac:dyDescent="0.2">
      <c r="DU383" s="135"/>
      <c r="DV383" s="135"/>
      <c r="DW383" s="135"/>
      <c r="DX383" s="135"/>
    </row>
    <row r="384" spans="125:128" ht="16.5" customHeight="1" x14ac:dyDescent="0.2">
      <c r="DU384" s="135"/>
      <c r="DV384" s="135"/>
      <c r="DW384" s="135"/>
      <c r="DX384" s="135"/>
    </row>
    <row r="385" spans="125:128" ht="16.5" customHeight="1" x14ac:dyDescent="0.2">
      <c r="DU385" s="135"/>
      <c r="DV385" s="135"/>
      <c r="DW385" s="135"/>
      <c r="DX385" s="135"/>
    </row>
    <row r="386" spans="125:128" ht="16.5" customHeight="1" x14ac:dyDescent="0.2">
      <c r="DU386" s="135"/>
      <c r="DV386" s="135"/>
      <c r="DW386" s="135"/>
      <c r="DX386" s="135"/>
    </row>
    <row r="387" spans="125:128" ht="16.5" customHeight="1" x14ac:dyDescent="0.2">
      <c r="DU387" s="135"/>
      <c r="DV387" s="135"/>
      <c r="DW387" s="135"/>
      <c r="DX387" s="135"/>
    </row>
    <row r="388" spans="125:128" ht="16.5" customHeight="1" x14ac:dyDescent="0.2">
      <c r="DU388" s="135"/>
      <c r="DV388" s="135"/>
      <c r="DW388" s="135"/>
      <c r="DX388" s="135"/>
    </row>
    <row r="389" spans="125:128" ht="16.5" customHeight="1" x14ac:dyDescent="0.2">
      <c r="DU389" s="135"/>
      <c r="DV389" s="135"/>
      <c r="DW389" s="135"/>
      <c r="DX389" s="135"/>
    </row>
    <row r="390" spans="125:128" ht="16.5" customHeight="1" x14ac:dyDescent="0.2">
      <c r="DU390" s="135"/>
      <c r="DV390" s="135"/>
      <c r="DW390" s="135"/>
      <c r="DX390" s="135"/>
    </row>
    <row r="391" spans="125:128" ht="16.5" customHeight="1" x14ac:dyDescent="0.2">
      <c r="DU391" s="135"/>
      <c r="DV391" s="135"/>
      <c r="DW391" s="135"/>
      <c r="DX391" s="135"/>
    </row>
    <row r="392" spans="125:128" ht="16.5" customHeight="1" x14ac:dyDescent="0.2">
      <c r="DU392" s="135"/>
      <c r="DV392" s="135"/>
      <c r="DW392" s="135"/>
      <c r="DX392" s="135"/>
    </row>
    <row r="393" spans="125:128" ht="16.5" customHeight="1" x14ac:dyDescent="0.2">
      <c r="DU393" s="135"/>
      <c r="DV393" s="135"/>
      <c r="DW393" s="135"/>
      <c r="DX393" s="135"/>
    </row>
    <row r="394" spans="125:128" ht="16.5" customHeight="1" x14ac:dyDescent="0.2">
      <c r="DU394" s="135"/>
      <c r="DV394" s="135"/>
      <c r="DW394" s="135"/>
      <c r="DX394" s="135"/>
    </row>
    <row r="395" spans="125:128" ht="16.5" customHeight="1" x14ac:dyDescent="0.2">
      <c r="DU395" s="135"/>
      <c r="DV395" s="135"/>
      <c r="DW395" s="135"/>
      <c r="DX395" s="135"/>
    </row>
    <row r="396" spans="125:128" ht="16.5" customHeight="1" x14ac:dyDescent="0.2">
      <c r="DU396" s="135"/>
      <c r="DV396" s="135"/>
      <c r="DW396" s="135"/>
      <c r="DX396" s="135"/>
    </row>
    <row r="397" spans="125:128" ht="16.5" customHeight="1" x14ac:dyDescent="0.2">
      <c r="DU397" s="135"/>
      <c r="DV397" s="135"/>
      <c r="DW397" s="135"/>
      <c r="DX397" s="135"/>
    </row>
    <row r="398" spans="125:128" ht="16.5" customHeight="1" x14ac:dyDescent="0.2">
      <c r="DU398" s="135"/>
      <c r="DV398" s="135"/>
      <c r="DW398" s="135"/>
      <c r="DX398" s="135"/>
    </row>
    <row r="399" spans="125:128" ht="16.5" customHeight="1" x14ac:dyDescent="0.2">
      <c r="DU399" s="135"/>
      <c r="DV399" s="135"/>
      <c r="DW399" s="135"/>
      <c r="DX399" s="135"/>
    </row>
    <row r="400" spans="125:128" ht="16.5" customHeight="1" x14ac:dyDescent="0.2">
      <c r="DU400" s="135"/>
      <c r="DV400" s="135"/>
      <c r="DW400" s="135"/>
      <c r="DX400" s="135"/>
    </row>
    <row r="401" spans="125:128" ht="16.5" customHeight="1" x14ac:dyDescent="0.2">
      <c r="DU401" s="135"/>
      <c r="DV401" s="135"/>
      <c r="DW401" s="135"/>
      <c r="DX401" s="135"/>
    </row>
    <row r="402" spans="125:128" ht="16.5" customHeight="1" x14ac:dyDescent="0.2">
      <c r="DU402" s="135"/>
      <c r="DV402" s="135"/>
      <c r="DW402" s="135"/>
      <c r="DX402" s="135"/>
    </row>
    <row r="403" spans="125:128" ht="16.5" customHeight="1" x14ac:dyDescent="0.2">
      <c r="DU403" s="135"/>
      <c r="DV403" s="135"/>
      <c r="DW403" s="135"/>
      <c r="DX403" s="135"/>
    </row>
    <row r="404" spans="125:128" ht="16.5" customHeight="1" x14ac:dyDescent="0.2">
      <c r="DU404" s="135"/>
      <c r="DV404" s="135"/>
      <c r="DW404" s="135"/>
      <c r="DX404" s="135"/>
    </row>
    <row r="405" spans="125:128" ht="16.5" customHeight="1" x14ac:dyDescent="0.2">
      <c r="DU405" s="135"/>
      <c r="DV405" s="135"/>
      <c r="DW405" s="135"/>
      <c r="DX405" s="135"/>
    </row>
    <row r="406" spans="125:128" ht="16.5" customHeight="1" x14ac:dyDescent="0.2">
      <c r="DU406" s="135"/>
      <c r="DV406" s="135"/>
      <c r="DW406" s="135"/>
      <c r="DX406" s="135"/>
    </row>
    <row r="407" spans="125:128" ht="16.5" customHeight="1" x14ac:dyDescent="0.2">
      <c r="DU407" s="135"/>
      <c r="DV407" s="135"/>
      <c r="DW407" s="135"/>
      <c r="DX407" s="135"/>
    </row>
    <row r="408" spans="125:128" ht="16.5" customHeight="1" x14ac:dyDescent="0.2">
      <c r="DU408" s="135"/>
      <c r="DV408" s="135"/>
      <c r="DW408" s="135"/>
      <c r="DX408" s="135"/>
    </row>
    <row r="409" spans="125:128" ht="16.5" customHeight="1" x14ac:dyDescent="0.2">
      <c r="DU409" s="135"/>
      <c r="DV409" s="135"/>
      <c r="DW409" s="135"/>
      <c r="DX409" s="135"/>
    </row>
    <row r="410" spans="125:128" ht="16.5" customHeight="1" x14ac:dyDescent="0.2">
      <c r="DU410" s="135"/>
      <c r="DV410" s="135"/>
      <c r="DW410" s="135"/>
      <c r="DX410" s="135"/>
    </row>
    <row r="411" spans="125:128" ht="16.5" customHeight="1" x14ac:dyDescent="0.2">
      <c r="DU411" s="135"/>
      <c r="DV411" s="135"/>
      <c r="DW411" s="135"/>
      <c r="DX411" s="135"/>
    </row>
    <row r="412" spans="125:128" ht="16.5" customHeight="1" x14ac:dyDescent="0.2">
      <c r="DU412" s="135"/>
      <c r="DV412" s="135"/>
      <c r="DW412" s="135"/>
      <c r="DX412" s="135"/>
    </row>
    <row r="413" spans="125:128" ht="16.5" customHeight="1" x14ac:dyDescent="0.2">
      <c r="DU413" s="135"/>
      <c r="DV413" s="135"/>
      <c r="DW413" s="135"/>
      <c r="DX413" s="135"/>
    </row>
    <row r="414" spans="125:128" ht="16.5" customHeight="1" x14ac:dyDescent="0.2">
      <c r="DU414" s="135"/>
      <c r="DV414" s="135"/>
      <c r="DW414" s="135"/>
      <c r="DX414" s="135"/>
    </row>
    <row r="415" spans="125:128" ht="16.5" customHeight="1" x14ac:dyDescent="0.2">
      <c r="DU415" s="135"/>
      <c r="DV415" s="135"/>
      <c r="DW415" s="135"/>
      <c r="DX415" s="135"/>
    </row>
    <row r="416" spans="125:128" ht="16.5" customHeight="1" x14ac:dyDescent="0.2">
      <c r="DU416" s="135"/>
      <c r="DV416" s="135"/>
      <c r="DW416" s="135"/>
      <c r="DX416" s="135"/>
    </row>
    <row r="417" spans="125:128" ht="16.5" customHeight="1" x14ac:dyDescent="0.2">
      <c r="DU417" s="135"/>
      <c r="DV417" s="135"/>
      <c r="DW417" s="135"/>
      <c r="DX417" s="135"/>
    </row>
    <row r="418" spans="125:128" ht="16.5" customHeight="1" x14ac:dyDescent="0.2">
      <c r="DU418" s="135"/>
      <c r="DV418" s="135"/>
      <c r="DW418" s="135"/>
      <c r="DX418" s="135"/>
    </row>
    <row r="419" spans="125:128" ht="16.5" customHeight="1" x14ac:dyDescent="0.2">
      <c r="DU419" s="135"/>
      <c r="DV419" s="135"/>
      <c r="DW419" s="135"/>
      <c r="DX419" s="135"/>
    </row>
    <row r="420" spans="125:128" ht="16.5" customHeight="1" x14ac:dyDescent="0.2">
      <c r="DU420" s="135"/>
      <c r="DV420" s="135"/>
      <c r="DW420" s="135"/>
      <c r="DX420" s="135"/>
    </row>
    <row r="421" spans="125:128" ht="16.5" customHeight="1" x14ac:dyDescent="0.2">
      <c r="DU421" s="135"/>
      <c r="DV421" s="135"/>
      <c r="DW421" s="135"/>
      <c r="DX421" s="135"/>
    </row>
    <row r="422" spans="125:128" ht="16.5" customHeight="1" x14ac:dyDescent="0.2">
      <c r="DU422" s="135"/>
      <c r="DV422" s="135"/>
      <c r="DW422" s="135"/>
      <c r="DX422" s="135"/>
    </row>
    <row r="423" spans="125:128" ht="16.5" customHeight="1" x14ac:dyDescent="0.2">
      <c r="DU423" s="135"/>
      <c r="DV423" s="135"/>
      <c r="DW423" s="135"/>
      <c r="DX423" s="135"/>
    </row>
    <row r="424" spans="125:128" ht="16.5" customHeight="1" x14ac:dyDescent="0.2">
      <c r="DU424" s="135"/>
      <c r="DV424" s="135"/>
      <c r="DW424" s="135"/>
      <c r="DX424" s="135"/>
    </row>
    <row r="425" spans="125:128" ht="16.5" customHeight="1" x14ac:dyDescent="0.2">
      <c r="DU425" s="135"/>
      <c r="DV425" s="135"/>
      <c r="DW425" s="135"/>
      <c r="DX425" s="135"/>
    </row>
    <row r="426" spans="125:128" ht="16.5" customHeight="1" x14ac:dyDescent="0.2">
      <c r="DU426" s="135"/>
      <c r="DV426" s="135"/>
      <c r="DW426" s="135"/>
      <c r="DX426" s="135"/>
    </row>
    <row r="427" spans="125:128" ht="16.5" customHeight="1" x14ac:dyDescent="0.2">
      <c r="DU427" s="135"/>
      <c r="DV427" s="135"/>
      <c r="DW427" s="135"/>
      <c r="DX427" s="135"/>
    </row>
    <row r="428" spans="125:128" ht="16.5" customHeight="1" x14ac:dyDescent="0.2">
      <c r="DU428" s="135"/>
      <c r="DV428" s="135"/>
      <c r="DW428" s="135"/>
      <c r="DX428" s="135"/>
    </row>
    <row r="429" spans="125:128" ht="16.5" customHeight="1" x14ac:dyDescent="0.2">
      <c r="DU429" s="135"/>
      <c r="DV429" s="135"/>
      <c r="DW429" s="135"/>
      <c r="DX429" s="135"/>
    </row>
    <row r="430" spans="125:128" ht="16.5" customHeight="1" x14ac:dyDescent="0.2">
      <c r="DU430" s="135"/>
      <c r="DV430" s="135"/>
      <c r="DW430" s="135"/>
      <c r="DX430" s="135"/>
    </row>
    <row r="431" spans="125:128" ht="16.5" customHeight="1" x14ac:dyDescent="0.2">
      <c r="DU431" s="135"/>
      <c r="DV431" s="135"/>
      <c r="DW431" s="135"/>
      <c r="DX431" s="135"/>
    </row>
    <row r="432" spans="125:128" ht="16.5" customHeight="1" x14ac:dyDescent="0.2">
      <c r="DU432" s="135"/>
      <c r="DV432" s="135"/>
      <c r="DW432" s="135"/>
      <c r="DX432" s="135"/>
    </row>
    <row r="433" spans="125:128" ht="16.5" customHeight="1" x14ac:dyDescent="0.2">
      <c r="DU433" s="135"/>
      <c r="DV433" s="135"/>
      <c r="DW433" s="135"/>
      <c r="DX433" s="135"/>
    </row>
    <row r="434" spans="125:128" ht="16.5" customHeight="1" x14ac:dyDescent="0.2">
      <c r="DU434" s="135"/>
      <c r="DV434" s="135"/>
      <c r="DW434" s="135"/>
      <c r="DX434" s="135"/>
    </row>
    <row r="435" spans="125:128" ht="16.5" customHeight="1" x14ac:dyDescent="0.2">
      <c r="DU435" s="135"/>
      <c r="DV435" s="135"/>
      <c r="DW435" s="135"/>
      <c r="DX435" s="135"/>
    </row>
    <row r="436" spans="125:128" ht="16.5" customHeight="1" x14ac:dyDescent="0.2">
      <c r="DU436" s="135"/>
      <c r="DV436" s="135"/>
      <c r="DW436" s="135"/>
      <c r="DX436" s="135"/>
    </row>
    <row r="437" spans="125:128" ht="16.5" customHeight="1" x14ac:dyDescent="0.2">
      <c r="DU437" s="135"/>
      <c r="DV437" s="135"/>
      <c r="DW437" s="135"/>
      <c r="DX437" s="135"/>
    </row>
    <row r="438" spans="125:128" ht="16.5" customHeight="1" x14ac:dyDescent="0.2">
      <c r="DU438" s="135"/>
      <c r="DV438" s="135"/>
      <c r="DW438" s="135"/>
      <c r="DX438" s="135"/>
    </row>
    <row r="439" spans="125:128" ht="16.5" customHeight="1" x14ac:dyDescent="0.2">
      <c r="DU439" s="135"/>
      <c r="DV439" s="135"/>
      <c r="DW439" s="135"/>
      <c r="DX439" s="135"/>
    </row>
    <row r="440" spans="125:128" ht="16.5" customHeight="1" x14ac:dyDescent="0.2">
      <c r="DU440" s="135"/>
      <c r="DV440" s="135"/>
      <c r="DW440" s="135"/>
      <c r="DX440" s="135"/>
    </row>
    <row r="441" spans="125:128" ht="16.5" customHeight="1" x14ac:dyDescent="0.2">
      <c r="DU441" s="135"/>
      <c r="DV441" s="135"/>
      <c r="DW441" s="135"/>
      <c r="DX441" s="135"/>
    </row>
    <row r="442" spans="125:128" ht="16.5" customHeight="1" x14ac:dyDescent="0.2">
      <c r="DU442" s="135"/>
      <c r="DV442" s="135"/>
      <c r="DW442" s="135"/>
      <c r="DX442" s="135"/>
    </row>
    <row r="443" spans="125:128" ht="16.5" customHeight="1" x14ac:dyDescent="0.2">
      <c r="DU443" s="135"/>
      <c r="DV443" s="135"/>
      <c r="DW443" s="135"/>
      <c r="DX443" s="135"/>
    </row>
    <row r="444" spans="125:128" ht="16.5" customHeight="1" x14ac:dyDescent="0.2">
      <c r="DU444" s="135"/>
      <c r="DV444" s="135"/>
      <c r="DW444" s="135"/>
      <c r="DX444" s="135"/>
    </row>
    <row r="445" spans="125:128" ht="16.5" customHeight="1" x14ac:dyDescent="0.2">
      <c r="DU445" s="135"/>
      <c r="DV445" s="135"/>
      <c r="DW445" s="135"/>
      <c r="DX445" s="135"/>
    </row>
    <row r="446" spans="125:128" ht="16.5" customHeight="1" x14ac:dyDescent="0.2">
      <c r="DU446" s="135"/>
      <c r="DV446" s="135"/>
      <c r="DW446" s="135"/>
      <c r="DX446" s="135"/>
    </row>
    <row r="447" spans="125:128" ht="16.5" customHeight="1" x14ac:dyDescent="0.2">
      <c r="DU447" s="135"/>
      <c r="DV447" s="135"/>
      <c r="DW447" s="135"/>
      <c r="DX447" s="135"/>
    </row>
    <row r="448" spans="125:128" ht="16.5" customHeight="1" x14ac:dyDescent="0.2">
      <c r="DU448" s="135"/>
      <c r="DV448" s="135"/>
      <c r="DW448" s="135"/>
      <c r="DX448" s="135"/>
    </row>
    <row r="449" spans="125:128" ht="16.5" customHeight="1" x14ac:dyDescent="0.2">
      <c r="DU449" s="135"/>
      <c r="DV449" s="135"/>
      <c r="DW449" s="135"/>
      <c r="DX449" s="135"/>
    </row>
    <row r="450" spans="125:128" ht="16.5" customHeight="1" x14ac:dyDescent="0.2">
      <c r="DU450" s="135"/>
      <c r="DV450" s="135"/>
      <c r="DW450" s="135"/>
      <c r="DX450" s="135"/>
    </row>
    <row r="451" spans="125:128" ht="16.5" customHeight="1" x14ac:dyDescent="0.2">
      <c r="DU451" s="135"/>
      <c r="DV451" s="135"/>
      <c r="DW451" s="135"/>
      <c r="DX451" s="135"/>
    </row>
    <row r="452" spans="125:128" ht="16.5" customHeight="1" x14ac:dyDescent="0.2">
      <c r="DU452" s="135"/>
      <c r="DV452" s="135"/>
      <c r="DW452" s="135"/>
      <c r="DX452" s="135"/>
    </row>
    <row r="453" spans="125:128" ht="16.5" customHeight="1" x14ac:dyDescent="0.2">
      <c r="DU453" s="135"/>
      <c r="DV453" s="135"/>
      <c r="DW453" s="135"/>
      <c r="DX453" s="135"/>
    </row>
    <row r="454" spans="125:128" ht="16.5" customHeight="1" x14ac:dyDescent="0.2">
      <c r="DU454" s="135"/>
      <c r="DV454" s="135"/>
      <c r="DW454" s="135"/>
      <c r="DX454" s="135"/>
    </row>
    <row r="455" spans="125:128" ht="16.5" customHeight="1" x14ac:dyDescent="0.2">
      <c r="DU455" s="135"/>
      <c r="DV455" s="135"/>
      <c r="DW455" s="135"/>
      <c r="DX455" s="135"/>
    </row>
    <row r="456" spans="125:128" ht="16.5" customHeight="1" x14ac:dyDescent="0.2">
      <c r="DU456" s="135"/>
      <c r="DV456" s="135"/>
      <c r="DW456" s="135"/>
      <c r="DX456" s="135"/>
    </row>
    <row r="457" spans="125:128" ht="16.5" customHeight="1" x14ac:dyDescent="0.2">
      <c r="DU457" s="135"/>
      <c r="DV457" s="135"/>
      <c r="DW457" s="135"/>
      <c r="DX457" s="135"/>
    </row>
    <row r="458" spans="125:128" ht="16.5" customHeight="1" x14ac:dyDescent="0.2">
      <c r="DU458" s="135"/>
      <c r="DV458" s="135"/>
      <c r="DW458" s="135"/>
      <c r="DX458" s="135"/>
    </row>
    <row r="459" spans="125:128" ht="16.5" customHeight="1" x14ac:dyDescent="0.2">
      <c r="DU459" s="135"/>
      <c r="DV459" s="135"/>
      <c r="DW459" s="135"/>
      <c r="DX459" s="135"/>
    </row>
    <row r="460" spans="125:128" ht="16.5" customHeight="1" x14ac:dyDescent="0.2">
      <c r="DU460" s="135"/>
      <c r="DV460" s="135"/>
      <c r="DW460" s="135"/>
      <c r="DX460" s="135"/>
    </row>
    <row r="461" spans="125:128" ht="16.5" customHeight="1" x14ac:dyDescent="0.2">
      <c r="DU461" s="135"/>
      <c r="DV461" s="135"/>
      <c r="DW461" s="135"/>
      <c r="DX461" s="135"/>
    </row>
    <row r="462" spans="125:128" ht="16.5" customHeight="1" x14ac:dyDescent="0.2">
      <c r="DU462" s="135"/>
      <c r="DV462" s="135"/>
      <c r="DW462" s="135"/>
      <c r="DX462" s="135"/>
    </row>
    <row r="463" spans="125:128" ht="16.5" customHeight="1" x14ac:dyDescent="0.2">
      <c r="DU463" s="135"/>
      <c r="DV463" s="135"/>
      <c r="DW463" s="135"/>
      <c r="DX463" s="135"/>
    </row>
    <row r="464" spans="125:128" ht="16.5" customHeight="1" x14ac:dyDescent="0.2">
      <c r="DU464" s="135"/>
      <c r="DV464" s="135"/>
      <c r="DW464" s="135"/>
      <c r="DX464" s="135"/>
    </row>
    <row r="465" spans="125:128" ht="16.5" customHeight="1" x14ac:dyDescent="0.2">
      <c r="DU465" s="135"/>
      <c r="DV465" s="135"/>
      <c r="DW465" s="135"/>
      <c r="DX465" s="135"/>
    </row>
    <row r="466" spans="125:128" ht="16.5" customHeight="1" x14ac:dyDescent="0.2">
      <c r="DU466" s="135"/>
      <c r="DV466" s="135"/>
      <c r="DW466" s="135"/>
      <c r="DX466" s="135"/>
    </row>
    <row r="467" spans="125:128" ht="16.5" customHeight="1" x14ac:dyDescent="0.2">
      <c r="DU467" s="135"/>
      <c r="DV467" s="135"/>
      <c r="DW467" s="135"/>
      <c r="DX467" s="135"/>
    </row>
    <row r="468" spans="125:128" ht="16.5" customHeight="1" x14ac:dyDescent="0.2">
      <c r="DU468" s="135"/>
      <c r="DV468" s="135"/>
      <c r="DW468" s="135"/>
      <c r="DX468" s="135"/>
    </row>
    <row r="469" spans="125:128" ht="16.5" customHeight="1" x14ac:dyDescent="0.2">
      <c r="DU469" s="135"/>
      <c r="DV469" s="135"/>
      <c r="DW469" s="135"/>
      <c r="DX469" s="135"/>
    </row>
    <row r="470" spans="125:128" ht="16.5" customHeight="1" x14ac:dyDescent="0.2">
      <c r="DU470" s="135"/>
      <c r="DV470" s="135"/>
      <c r="DW470" s="135"/>
      <c r="DX470" s="135"/>
    </row>
    <row r="471" spans="125:128" ht="16.5" customHeight="1" x14ac:dyDescent="0.2">
      <c r="DU471" s="135"/>
      <c r="DV471" s="135"/>
      <c r="DW471" s="135"/>
      <c r="DX471" s="135"/>
    </row>
    <row r="472" spans="125:128" ht="16.5" customHeight="1" x14ac:dyDescent="0.2">
      <c r="DU472" s="135"/>
      <c r="DV472" s="135"/>
      <c r="DW472" s="135"/>
      <c r="DX472" s="135"/>
    </row>
    <row r="473" spans="125:128" ht="16.5" customHeight="1" x14ac:dyDescent="0.2">
      <c r="DU473" s="135"/>
      <c r="DV473" s="135"/>
      <c r="DW473" s="135"/>
      <c r="DX473" s="135"/>
    </row>
    <row r="474" spans="125:128" ht="16.5" customHeight="1" x14ac:dyDescent="0.2">
      <c r="DU474" s="135"/>
      <c r="DV474" s="135"/>
      <c r="DW474" s="135"/>
      <c r="DX474" s="135"/>
    </row>
    <row r="475" spans="125:128" ht="16.5" customHeight="1" x14ac:dyDescent="0.2">
      <c r="DU475" s="135"/>
      <c r="DV475" s="135"/>
      <c r="DW475" s="135"/>
      <c r="DX475" s="135"/>
    </row>
    <row r="476" spans="125:128" ht="16.5" customHeight="1" x14ac:dyDescent="0.2">
      <c r="DU476" s="135"/>
      <c r="DV476" s="135"/>
      <c r="DW476" s="135"/>
      <c r="DX476" s="135"/>
    </row>
    <row r="477" spans="125:128" ht="16.5" customHeight="1" x14ac:dyDescent="0.2">
      <c r="DU477" s="135"/>
      <c r="DV477" s="135"/>
      <c r="DW477" s="135"/>
      <c r="DX477" s="135"/>
    </row>
    <row r="478" spans="125:128" ht="16.5" customHeight="1" x14ac:dyDescent="0.2">
      <c r="DU478" s="135"/>
      <c r="DV478" s="135"/>
      <c r="DW478" s="135"/>
      <c r="DX478" s="135"/>
    </row>
    <row r="479" spans="125:128" ht="16.5" customHeight="1" x14ac:dyDescent="0.2">
      <c r="DU479" s="135"/>
      <c r="DV479" s="135"/>
      <c r="DW479" s="135"/>
      <c r="DX479" s="135"/>
    </row>
    <row r="480" spans="125:128" ht="16.5" customHeight="1" x14ac:dyDescent="0.2">
      <c r="DU480" s="135"/>
      <c r="DV480" s="135"/>
      <c r="DW480" s="135"/>
      <c r="DX480" s="135"/>
    </row>
    <row r="481" spans="125:128" ht="16.5" customHeight="1" x14ac:dyDescent="0.2">
      <c r="DU481" s="135"/>
      <c r="DV481" s="135"/>
      <c r="DW481" s="135"/>
      <c r="DX481" s="135"/>
    </row>
    <row r="482" spans="125:128" ht="16.5" customHeight="1" x14ac:dyDescent="0.2">
      <c r="DU482" s="135"/>
      <c r="DV482" s="135"/>
      <c r="DW482" s="135"/>
      <c r="DX482" s="135"/>
    </row>
    <row r="483" spans="125:128" ht="16.5" customHeight="1" x14ac:dyDescent="0.2">
      <c r="DU483" s="135"/>
      <c r="DV483" s="135"/>
      <c r="DW483" s="135"/>
      <c r="DX483" s="135"/>
    </row>
    <row r="484" spans="125:128" ht="16.5" customHeight="1" x14ac:dyDescent="0.2">
      <c r="DU484" s="135"/>
      <c r="DV484" s="135"/>
      <c r="DW484" s="135"/>
      <c r="DX484" s="135"/>
    </row>
    <row r="485" spans="125:128" ht="16.5" customHeight="1" x14ac:dyDescent="0.2">
      <c r="DU485" s="135"/>
      <c r="DV485" s="135"/>
      <c r="DW485" s="135"/>
      <c r="DX485" s="135"/>
    </row>
    <row r="486" spans="125:128" ht="16.5" customHeight="1" x14ac:dyDescent="0.2">
      <c r="DU486" s="135"/>
      <c r="DV486" s="135"/>
      <c r="DW486" s="135"/>
      <c r="DX486" s="135"/>
    </row>
    <row r="487" spans="125:128" ht="16.5" customHeight="1" x14ac:dyDescent="0.2">
      <c r="DU487" s="135"/>
      <c r="DV487" s="135"/>
      <c r="DW487" s="135"/>
      <c r="DX487" s="135"/>
    </row>
    <row r="488" spans="125:128" ht="16.5" customHeight="1" x14ac:dyDescent="0.2">
      <c r="DU488" s="135"/>
      <c r="DV488" s="135"/>
      <c r="DW488" s="135"/>
      <c r="DX488" s="135"/>
    </row>
    <row r="489" spans="125:128" ht="16.5" customHeight="1" x14ac:dyDescent="0.2">
      <c r="DU489" s="135"/>
      <c r="DV489" s="135"/>
      <c r="DW489" s="135"/>
      <c r="DX489" s="135"/>
    </row>
    <row r="490" spans="125:128" ht="16.5" customHeight="1" x14ac:dyDescent="0.2">
      <c r="DU490" s="135"/>
      <c r="DV490" s="135"/>
      <c r="DW490" s="135"/>
      <c r="DX490" s="135"/>
    </row>
    <row r="491" spans="125:128" ht="16.5" customHeight="1" x14ac:dyDescent="0.2">
      <c r="DU491" s="135"/>
      <c r="DV491" s="135"/>
      <c r="DW491" s="135"/>
      <c r="DX491" s="135"/>
    </row>
    <row r="492" spans="125:128" ht="16.5" customHeight="1" x14ac:dyDescent="0.2">
      <c r="DU492" s="135"/>
      <c r="DV492" s="135"/>
      <c r="DW492" s="135"/>
      <c r="DX492" s="135"/>
    </row>
    <row r="493" spans="125:128" ht="16.5" customHeight="1" x14ac:dyDescent="0.2">
      <c r="DU493" s="135"/>
      <c r="DV493" s="135"/>
      <c r="DW493" s="135"/>
      <c r="DX493" s="135"/>
    </row>
    <row r="494" spans="125:128" ht="16.5" customHeight="1" x14ac:dyDescent="0.2">
      <c r="DU494" s="135"/>
      <c r="DV494" s="135"/>
      <c r="DW494" s="135"/>
      <c r="DX494" s="135"/>
    </row>
    <row r="495" spans="125:128" ht="16.5" customHeight="1" x14ac:dyDescent="0.2">
      <c r="DU495" s="135"/>
      <c r="DV495" s="135"/>
      <c r="DW495" s="135"/>
      <c r="DX495" s="135"/>
    </row>
    <row r="496" spans="125:128" ht="16.5" customHeight="1" x14ac:dyDescent="0.2">
      <c r="DU496" s="135"/>
      <c r="DV496" s="135"/>
      <c r="DW496" s="135"/>
      <c r="DX496" s="135"/>
    </row>
    <row r="497" spans="125:128" ht="16.5" customHeight="1" x14ac:dyDescent="0.2">
      <c r="DU497" s="135"/>
      <c r="DV497" s="135"/>
      <c r="DW497" s="135"/>
      <c r="DX497" s="135"/>
    </row>
    <row r="498" spans="125:128" ht="16.5" customHeight="1" x14ac:dyDescent="0.2">
      <c r="DU498" s="135"/>
      <c r="DV498" s="135"/>
      <c r="DW498" s="135"/>
      <c r="DX498" s="135"/>
    </row>
    <row r="499" spans="125:128" ht="16.5" customHeight="1" x14ac:dyDescent="0.2">
      <c r="DU499" s="135"/>
      <c r="DV499" s="135"/>
      <c r="DW499" s="135"/>
      <c r="DX499" s="135"/>
    </row>
    <row r="500" spans="125:128" ht="16.5" customHeight="1" x14ac:dyDescent="0.2">
      <c r="DU500" s="135"/>
      <c r="DV500" s="135"/>
      <c r="DW500" s="135"/>
      <c r="DX500" s="135"/>
    </row>
    <row r="501" spans="125:128" ht="16.5" customHeight="1" x14ac:dyDescent="0.2">
      <c r="DU501" s="135"/>
      <c r="DV501" s="135"/>
      <c r="DW501" s="135"/>
      <c r="DX501" s="135"/>
    </row>
    <row r="502" spans="125:128" ht="16.5" customHeight="1" x14ac:dyDescent="0.2">
      <c r="DU502" s="135"/>
      <c r="DV502" s="135"/>
      <c r="DW502" s="135"/>
      <c r="DX502" s="135"/>
    </row>
    <row r="503" spans="125:128" ht="16.5" customHeight="1" x14ac:dyDescent="0.2">
      <c r="DU503" s="135"/>
      <c r="DV503" s="135"/>
      <c r="DW503" s="135"/>
      <c r="DX503" s="135"/>
    </row>
    <row r="504" spans="125:128" ht="16.5" customHeight="1" x14ac:dyDescent="0.2">
      <c r="DU504" s="135"/>
      <c r="DV504" s="135"/>
      <c r="DW504" s="135"/>
      <c r="DX504" s="135"/>
    </row>
    <row r="505" spans="125:128" ht="16.5" customHeight="1" x14ac:dyDescent="0.2">
      <c r="DU505" s="135"/>
      <c r="DV505" s="135"/>
      <c r="DW505" s="135"/>
      <c r="DX505" s="135"/>
    </row>
    <row r="506" spans="125:128" ht="16.5" customHeight="1" x14ac:dyDescent="0.2">
      <c r="DU506" s="135"/>
      <c r="DV506" s="135"/>
      <c r="DW506" s="135"/>
      <c r="DX506" s="135"/>
    </row>
    <row r="507" spans="125:128" ht="16.5" customHeight="1" x14ac:dyDescent="0.2">
      <c r="DU507" s="135"/>
      <c r="DV507" s="135"/>
      <c r="DW507" s="135"/>
      <c r="DX507" s="135"/>
    </row>
    <row r="508" spans="125:128" ht="16.5" customHeight="1" x14ac:dyDescent="0.2">
      <c r="DU508" s="135"/>
      <c r="DV508" s="135"/>
      <c r="DW508" s="135"/>
      <c r="DX508" s="135"/>
    </row>
    <row r="509" spans="125:128" ht="16.5" customHeight="1" x14ac:dyDescent="0.2">
      <c r="DU509" s="135"/>
      <c r="DV509" s="135"/>
      <c r="DW509" s="135"/>
      <c r="DX509" s="135"/>
    </row>
    <row r="510" spans="125:128" ht="16.5" customHeight="1" x14ac:dyDescent="0.2">
      <c r="DU510" s="135"/>
      <c r="DV510" s="135"/>
      <c r="DW510" s="135"/>
      <c r="DX510" s="135"/>
    </row>
    <row r="511" spans="125:128" ht="16.5" customHeight="1" x14ac:dyDescent="0.2">
      <c r="DU511" s="135"/>
      <c r="DV511" s="135"/>
      <c r="DW511" s="135"/>
      <c r="DX511" s="135"/>
    </row>
    <row r="512" spans="125:128" ht="16.5" customHeight="1" x14ac:dyDescent="0.2">
      <c r="DU512" s="135"/>
      <c r="DV512" s="135"/>
      <c r="DW512" s="135"/>
      <c r="DX512" s="135"/>
    </row>
    <row r="513" spans="125:128" ht="16.5" customHeight="1" x14ac:dyDescent="0.2">
      <c r="DU513" s="135"/>
      <c r="DV513" s="135"/>
      <c r="DW513" s="135"/>
      <c r="DX513" s="135"/>
    </row>
    <row r="514" spans="125:128" ht="16.5" customHeight="1" x14ac:dyDescent="0.2">
      <c r="DU514" s="135"/>
      <c r="DV514" s="135"/>
      <c r="DW514" s="135"/>
      <c r="DX514" s="135"/>
    </row>
    <row r="515" spans="125:128" ht="16.5" customHeight="1" x14ac:dyDescent="0.2">
      <c r="DU515" s="135"/>
      <c r="DV515" s="135"/>
      <c r="DW515" s="135"/>
      <c r="DX515" s="135"/>
    </row>
    <row r="516" spans="125:128" ht="16.5" customHeight="1" x14ac:dyDescent="0.2">
      <c r="DU516" s="135"/>
      <c r="DV516" s="135"/>
      <c r="DW516" s="135"/>
      <c r="DX516" s="135"/>
    </row>
    <row r="517" spans="125:128" ht="16.5" customHeight="1" x14ac:dyDescent="0.2">
      <c r="DU517" s="135"/>
      <c r="DV517" s="135"/>
      <c r="DW517" s="135"/>
      <c r="DX517" s="135"/>
    </row>
    <row r="518" spans="125:128" ht="16.5" customHeight="1" x14ac:dyDescent="0.2">
      <c r="DU518" s="135"/>
      <c r="DV518" s="135"/>
      <c r="DW518" s="135"/>
      <c r="DX518" s="135"/>
    </row>
    <row r="519" spans="125:128" ht="16.5" customHeight="1" x14ac:dyDescent="0.2">
      <c r="DU519" s="135"/>
      <c r="DV519" s="135"/>
      <c r="DW519" s="135"/>
      <c r="DX519" s="135"/>
    </row>
    <row r="520" spans="125:128" ht="16.5" customHeight="1" x14ac:dyDescent="0.2">
      <c r="DU520" s="135"/>
      <c r="DV520" s="135"/>
      <c r="DW520" s="135"/>
      <c r="DX520" s="135"/>
    </row>
    <row r="521" spans="125:128" ht="16.5" customHeight="1" x14ac:dyDescent="0.2">
      <c r="DU521" s="135"/>
      <c r="DV521" s="135"/>
      <c r="DW521" s="135"/>
      <c r="DX521" s="135"/>
    </row>
    <row r="522" spans="125:128" ht="16.5" customHeight="1" x14ac:dyDescent="0.2">
      <c r="DU522" s="135"/>
      <c r="DV522" s="135"/>
      <c r="DW522" s="135"/>
      <c r="DX522" s="135"/>
    </row>
    <row r="523" spans="125:128" ht="16.5" customHeight="1" x14ac:dyDescent="0.2">
      <c r="DU523" s="135"/>
      <c r="DV523" s="135"/>
      <c r="DW523" s="135"/>
      <c r="DX523" s="135"/>
    </row>
    <row r="524" spans="125:128" ht="16.5" customHeight="1" x14ac:dyDescent="0.2">
      <c r="DU524" s="135"/>
      <c r="DV524" s="135"/>
      <c r="DW524" s="135"/>
      <c r="DX524" s="135"/>
    </row>
    <row r="525" spans="125:128" ht="16.5" customHeight="1" x14ac:dyDescent="0.2">
      <c r="DU525" s="135"/>
      <c r="DV525" s="135"/>
      <c r="DW525" s="135"/>
      <c r="DX525" s="135"/>
    </row>
    <row r="526" spans="125:128" ht="16.5" customHeight="1" x14ac:dyDescent="0.2">
      <c r="DU526" s="135"/>
      <c r="DV526" s="135"/>
      <c r="DW526" s="135"/>
      <c r="DX526" s="135"/>
    </row>
    <row r="527" spans="125:128" ht="16.5" customHeight="1" x14ac:dyDescent="0.2">
      <c r="DU527" s="135"/>
      <c r="DV527" s="135"/>
      <c r="DW527" s="135"/>
      <c r="DX527" s="135"/>
    </row>
    <row r="528" spans="125:128" ht="16.5" customHeight="1" x14ac:dyDescent="0.2">
      <c r="DU528" s="135"/>
      <c r="DV528" s="135"/>
      <c r="DW528" s="135"/>
      <c r="DX528" s="135"/>
    </row>
    <row r="529" spans="125:128" ht="16.5" customHeight="1" x14ac:dyDescent="0.2">
      <c r="DU529" s="135"/>
      <c r="DV529" s="135"/>
      <c r="DW529" s="135"/>
      <c r="DX529" s="135"/>
    </row>
    <row r="530" spans="125:128" ht="16.5" customHeight="1" x14ac:dyDescent="0.2">
      <c r="DU530" s="135"/>
      <c r="DV530" s="135"/>
      <c r="DW530" s="135"/>
      <c r="DX530" s="135"/>
    </row>
    <row r="531" spans="125:128" ht="16.5" customHeight="1" x14ac:dyDescent="0.2">
      <c r="DU531" s="135"/>
      <c r="DV531" s="135"/>
      <c r="DW531" s="135"/>
      <c r="DX531" s="135"/>
    </row>
    <row r="532" spans="125:128" ht="16.5" customHeight="1" x14ac:dyDescent="0.2">
      <c r="DU532" s="135"/>
      <c r="DV532" s="135"/>
      <c r="DW532" s="135"/>
      <c r="DX532" s="135"/>
    </row>
    <row r="533" spans="125:128" ht="16.5" customHeight="1" x14ac:dyDescent="0.2">
      <c r="DU533" s="135"/>
      <c r="DV533" s="135"/>
      <c r="DW533" s="135"/>
      <c r="DX533" s="135"/>
    </row>
    <row r="534" spans="125:128" ht="16.5" customHeight="1" x14ac:dyDescent="0.2">
      <c r="DU534" s="135"/>
      <c r="DV534" s="135"/>
      <c r="DW534" s="135"/>
      <c r="DX534" s="135"/>
    </row>
    <row r="535" spans="125:128" ht="16.5" customHeight="1" x14ac:dyDescent="0.2">
      <c r="DU535" s="135"/>
      <c r="DV535" s="135"/>
      <c r="DW535" s="135"/>
      <c r="DX535" s="135"/>
    </row>
    <row r="536" spans="125:128" ht="16.5" customHeight="1" x14ac:dyDescent="0.2">
      <c r="DU536" s="135"/>
      <c r="DV536" s="135"/>
      <c r="DW536" s="135"/>
      <c r="DX536" s="135"/>
    </row>
    <row r="537" spans="125:128" ht="16.5" customHeight="1" x14ac:dyDescent="0.2">
      <c r="DU537" s="135"/>
      <c r="DV537" s="135"/>
      <c r="DW537" s="135"/>
      <c r="DX537" s="135"/>
    </row>
    <row r="538" spans="125:128" ht="16.5" customHeight="1" x14ac:dyDescent="0.2">
      <c r="DU538" s="135"/>
      <c r="DV538" s="135"/>
      <c r="DW538" s="135"/>
      <c r="DX538" s="135"/>
    </row>
    <row r="539" spans="125:128" ht="16.5" customHeight="1" x14ac:dyDescent="0.2">
      <c r="DU539" s="135"/>
      <c r="DV539" s="135"/>
      <c r="DW539" s="135"/>
      <c r="DX539" s="135"/>
    </row>
    <row r="540" spans="125:128" ht="16.5" customHeight="1" x14ac:dyDescent="0.2">
      <c r="DU540" s="135"/>
      <c r="DV540" s="135"/>
      <c r="DW540" s="135"/>
      <c r="DX540" s="135"/>
    </row>
    <row r="541" spans="125:128" ht="16.5" customHeight="1" x14ac:dyDescent="0.2">
      <c r="DU541" s="135"/>
      <c r="DV541" s="135"/>
      <c r="DW541" s="135"/>
      <c r="DX541" s="135"/>
    </row>
    <row r="542" spans="125:128" ht="16.5" customHeight="1" x14ac:dyDescent="0.2">
      <c r="DU542" s="135"/>
      <c r="DV542" s="135"/>
      <c r="DW542" s="135"/>
      <c r="DX542" s="135"/>
    </row>
    <row r="543" spans="125:128" ht="16.5" customHeight="1" x14ac:dyDescent="0.2">
      <c r="DU543" s="135"/>
      <c r="DV543" s="135"/>
      <c r="DW543" s="135"/>
      <c r="DX543" s="135"/>
    </row>
    <row r="544" spans="125:128" ht="16.5" customHeight="1" x14ac:dyDescent="0.2">
      <c r="DU544" s="135"/>
      <c r="DV544" s="135"/>
      <c r="DW544" s="135"/>
      <c r="DX544" s="135"/>
    </row>
    <row r="545" spans="125:128" ht="16.5" customHeight="1" x14ac:dyDescent="0.2">
      <c r="DU545" s="135"/>
      <c r="DV545" s="135"/>
      <c r="DW545" s="135"/>
      <c r="DX545" s="135"/>
    </row>
    <row r="546" spans="125:128" ht="16.5" customHeight="1" x14ac:dyDescent="0.2">
      <c r="DU546" s="135"/>
      <c r="DV546" s="135"/>
      <c r="DW546" s="135"/>
      <c r="DX546" s="135"/>
    </row>
    <row r="547" spans="125:128" ht="16.5" customHeight="1" x14ac:dyDescent="0.2">
      <c r="DU547" s="135"/>
      <c r="DV547" s="135"/>
      <c r="DW547" s="135"/>
      <c r="DX547" s="135"/>
    </row>
    <row r="548" spans="125:128" ht="16.5" customHeight="1" x14ac:dyDescent="0.2">
      <c r="DU548" s="135"/>
      <c r="DV548" s="135"/>
      <c r="DW548" s="135"/>
      <c r="DX548" s="135"/>
    </row>
    <row r="549" spans="125:128" ht="16.5" customHeight="1" x14ac:dyDescent="0.2">
      <c r="DU549" s="135"/>
      <c r="DV549" s="135"/>
      <c r="DW549" s="135"/>
      <c r="DX549" s="135"/>
    </row>
    <row r="550" spans="125:128" ht="16.5" customHeight="1" x14ac:dyDescent="0.2">
      <c r="DU550" s="135"/>
      <c r="DV550" s="135"/>
      <c r="DW550" s="135"/>
      <c r="DX550" s="135"/>
    </row>
    <row r="551" spans="125:128" ht="16.5" customHeight="1" x14ac:dyDescent="0.2">
      <c r="DU551" s="135"/>
      <c r="DV551" s="135"/>
      <c r="DW551" s="135"/>
      <c r="DX551" s="135"/>
    </row>
    <row r="552" spans="125:128" ht="16.5" customHeight="1" x14ac:dyDescent="0.2">
      <c r="DU552" s="135"/>
      <c r="DV552" s="135"/>
      <c r="DW552" s="135"/>
      <c r="DX552" s="135"/>
    </row>
    <row r="553" spans="125:128" ht="16.5" customHeight="1" x14ac:dyDescent="0.2">
      <c r="DU553" s="135"/>
      <c r="DV553" s="135"/>
      <c r="DW553" s="135"/>
      <c r="DX553" s="135"/>
    </row>
    <row r="554" spans="125:128" ht="16.5" customHeight="1" x14ac:dyDescent="0.2">
      <c r="DU554" s="135"/>
      <c r="DV554" s="135"/>
      <c r="DW554" s="135"/>
      <c r="DX554" s="135"/>
    </row>
    <row r="555" spans="125:128" ht="16.5" customHeight="1" x14ac:dyDescent="0.2">
      <c r="DU555" s="135"/>
      <c r="DV555" s="135"/>
      <c r="DW555" s="135"/>
      <c r="DX555" s="135"/>
    </row>
    <row r="556" spans="125:128" ht="16.5" customHeight="1" x14ac:dyDescent="0.2">
      <c r="DU556" s="135"/>
      <c r="DV556" s="135"/>
      <c r="DW556" s="135"/>
      <c r="DX556" s="135"/>
    </row>
    <row r="557" spans="125:128" ht="16.5" customHeight="1" x14ac:dyDescent="0.2">
      <c r="DU557" s="135"/>
      <c r="DV557" s="135"/>
      <c r="DW557" s="135"/>
      <c r="DX557" s="135"/>
    </row>
    <row r="558" spans="125:128" ht="16.5" customHeight="1" x14ac:dyDescent="0.2">
      <c r="DU558" s="135"/>
      <c r="DV558" s="135"/>
      <c r="DW558" s="135"/>
      <c r="DX558" s="135"/>
    </row>
    <row r="559" spans="125:128" ht="16.5" customHeight="1" x14ac:dyDescent="0.2">
      <c r="DU559" s="135"/>
      <c r="DV559" s="135"/>
      <c r="DW559" s="135"/>
      <c r="DX559" s="135"/>
    </row>
    <row r="560" spans="125:128" ht="16.5" customHeight="1" x14ac:dyDescent="0.2">
      <c r="DU560" s="135"/>
      <c r="DV560" s="135"/>
      <c r="DW560" s="135"/>
      <c r="DX560" s="135"/>
    </row>
    <row r="561" spans="125:128" ht="16.5" customHeight="1" x14ac:dyDescent="0.2">
      <c r="DU561" s="135"/>
      <c r="DV561" s="135"/>
      <c r="DW561" s="135"/>
      <c r="DX561" s="135"/>
    </row>
    <row r="562" spans="125:128" ht="16.5" customHeight="1" x14ac:dyDescent="0.2">
      <c r="DU562" s="135"/>
      <c r="DV562" s="135"/>
      <c r="DW562" s="135"/>
      <c r="DX562" s="135"/>
    </row>
    <row r="563" spans="125:128" ht="16.5" customHeight="1" x14ac:dyDescent="0.2">
      <c r="DU563" s="135"/>
      <c r="DV563" s="135"/>
      <c r="DW563" s="135"/>
      <c r="DX563" s="135"/>
    </row>
    <row r="564" spans="125:128" ht="16.5" customHeight="1" x14ac:dyDescent="0.2">
      <c r="DU564" s="135"/>
      <c r="DV564" s="135"/>
      <c r="DW564" s="135"/>
      <c r="DX564" s="135"/>
    </row>
    <row r="565" spans="125:128" ht="16.5" customHeight="1" x14ac:dyDescent="0.2">
      <c r="DU565" s="135"/>
      <c r="DV565" s="135"/>
      <c r="DW565" s="135"/>
      <c r="DX565" s="135"/>
    </row>
    <row r="566" spans="125:128" ht="16.5" customHeight="1" x14ac:dyDescent="0.2">
      <c r="DU566" s="135"/>
      <c r="DV566" s="135"/>
      <c r="DW566" s="135"/>
      <c r="DX566" s="135"/>
    </row>
    <row r="567" spans="125:128" ht="16.5" customHeight="1" x14ac:dyDescent="0.2">
      <c r="DU567" s="135"/>
      <c r="DV567" s="135"/>
      <c r="DW567" s="135"/>
      <c r="DX567" s="135"/>
    </row>
    <row r="568" spans="125:128" ht="16.5" customHeight="1" x14ac:dyDescent="0.2">
      <c r="DU568" s="135"/>
      <c r="DV568" s="135"/>
      <c r="DW568" s="135"/>
      <c r="DX568" s="135"/>
    </row>
    <row r="569" spans="125:128" ht="16.5" customHeight="1" x14ac:dyDescent="0.2">
      <c r="DU569" s="135"/>
      <c r="DV569" s="135"/>
      <c r="DW569" s="135"/>
      <c r="DX569" s="135"/>
    </row>
    <row r="570" spans="125:128" ht="16.5" customHeight="1" x14ac:dyDescent="0.2">
      <c r="DU570" s="135"/>
      <c r="DV570" s="135"/>
      <c r="DW570" s="135"/>
      <c r="DX570" s="135"/>
    </row>
    <row r="571" spans="125:128" ht="16.5" customHeight="1" x14ac:dyDescent="0.2">
      <c r="DU571" s="135"/>
      <c r="DV571" s="135"/>
      <c r="DW571" s="135"/>
      <c r="DX571" s="135"/>
    </row>
    <row r="572" spans="125:128" ht="16.5" customHeight="1" x14ac:dyDescent="0.2">
      <c r="DU572" s="135"/>
      <c r="DV572" s="135"/>
      <c r="DW572" s="135"/>
      <c r="DX572" s="135"/>
    </row>
    <row r="573" spans="125:128" ht="16.5" customHeight="1" x14ac:dyDescent="0.2">
      <c r="DU573" s="135"/>
      <c r="DV573" s="135"/>
      <c r="DW573" s="135"/>
      <c r="DX573" s="135"/>
    </row>
    <row r="574" spans="125:128" ht="16.5" customHeight="1" x14ac:dyDescent="0.2">
      <c r="DU574" s="135"/>
      <c r="DV574" s="135"/>
      <c r="DW574" s="135"/>
      <c r="DX574" s="135"/>
    </row>
    <row r="575" spans="125:128" ht="16.5" customHeight="1" x14ac:dyDescent="0.2">
      <c r="DU575" s="135"/>
      <c r="DV575" s="135"/>
      <c r="DW575" s="135"/>
      <c r="DX575" s="135"/>
    </row>
    <row r="576" spans="125:128" ht="16.5" customHeight="1" x14ac:dyDescent="0.2">
      <c r="DU576" s="135"/>
      <c r="DV576" s="135"/>
      <c r="DW576" s="135"/>
      <c r="DX576" s="135"/>
    </row>
    <row r="577" spans="125:128" ht="16.5" customHeight="1" x14ac:dyDescent="0.2">
      <c r="DU577" s="135"/>
      <c r="DV577" s="135"/>
      <c r="DW577" s="135"/>
      <c r="DX577" s="135"/>
    </row>
    <row r="578" spans="125:128" ht="16.5" customHeight="1" x14ac:dyDescent="0.2">
      <c r="DU578" s="135"/>
      <c r="DV578" s="135"/>
      <c r="DW578" s="135"/>
      <c r="DX578" s="135"/>
    </row>
    <row r="579" spans="125:128" ht="16.5" customHeight="1" x14ac:dyDescent="0.2">
      <c r="DU579" s="135"/>
      <c r="DV579" s="135"/>
      <c r="DW579" s="135"/>
      <c r="DX579" s="135"/>
    </row>
    <row r="580" spans="125:128" ht="16.5" customHeight="1" x14ac:dyDescent="0.2">
      <c r="DU580" s="135"/>
      <c r="DV580" s="135"/>
      <c r="DW580" s="135"/>
      <c r="DX580" s="135"/>
    </row>
    <row r="581" spans="125:128" ht="16.5" customHeight="1" x14ac:dyDescent="0.2">
      <c r="DU581" s="135"/>
      <c r="DV581" s="135"/>
      <c r="DW581" s="135"/>
      <c r="DX581" s="135"/>
    </row>
    <row r="582" spans="125:128" ht="16.5" customHeight="1" x14ac:dyDescent="0.2">
      <c r="DU582" s="135"/>
      <c r="DV582" s="135"/>
      <c r="DW582" s="135"/>
      <c r="DX582" s="135"/>
    </row>
    <row r="583" spans="125:128" ht="16.5" customHeight="1" x14ac:dyDescent="0.2">
      <c r="DU583" s="135"/>
      <c r="DV583" s="135"/>
      <c r="DW583" s="135"/>
      <c r="DX583" s="135"/>
    </row>
    <row r="584" spans="125:128" ht="16.5" customHeight="1" x14ac:dyDescent="0.2">
      <c r="DU584" s="135"/>
      <c r="DV584" s="135"/>
      <c r="DW584" s="135"/>
      <c r="DX584" s="135"/>
    </row>
    <row r="585" spans="125:128" ht="16.5" customHeight="1" x14ac:dyDescent="0.2">
      <c r="DU585" s="135"/>
      <c r="DV585" s="135"/>
      <c r="DW585" s="135"/>
      <c r="DX585" s="135"/>
    </row>
    <row r="586" spans="125:128" ht="16.5" customHeight="1" x14ac:dyDescent="0.2">
      <c r="DU586" s="135"/>
      <c r="DV586" s="135"/>
      <c r="DW586" s="135"/>
      <c r="DX586" s="135"/>
    </row>
    <row r="587" spans="125:128" ht="16.5" customHeight="1" x14ac:dyDescent="0.2">
      <c r="DU587" s="135"/>
      <c r="DV587" s="135"/>
      <c r="DW587" s="135"/>
      <c r="DX587" s="135"/>
    </row>
    <row r="588" spans="125:128" ht="16.5" customHeight="1" x14ac:dyDescent="0.2">
      <c r="DU588" s="135"/>
      <c r="DV588" s="135"/>
      <c r="DW588" s="135"/>
      <c r="DX588" s="135"/>
    </row>
    <row r="589" spans="125:128" ht="16.5" customHeight="1" x14ac:dyDescent="0.2">
      <c r="DU589" s="135"/>
      <c r="DV589" s="135"/>
      <c r="DW589" s="135"/>
      <c r="DX589" s="135"/>
    </row>
    <row r="590" spans="125:128" ht="16.5" customHeight="1" x14ac:dyDescent="0.2">
      <c r="DU590" s="135"/>
      <c r="DV590" s="135"/>
      <c r="DW590" s="135"/>
      <c r="DX590" s="135"/>
    </row>
    <row r="591" spans="125:128" ht="16.5" customHeight="1" x14ac:dyDescent="0.2">
      <c r="DU591" s="135"/>
      <c r="DV591" s="135"/>
      <c r="DW591" s="135"/>
      <c r="DX591" s="135"/>
    </row>
    <row r="592" spans="125:128" ht="16.5" customHeight="1" x14ac:dyDescent="0.2">
      <c r="DU592" s="135"/>
      <c r="DV592" s="135"/>
      <c r="DW592" s="135"/>
      <c r="DX592" s="135"/>
    </row>
    <row r="593" spans="125:128" ht="16.5" customHeight="1" x14ac:dyDescent="0.2">
      <c r="DU593" s="135"/>
      <c r="DV593" s="135"/>
      <c r="DW593" s="135"/>
      <c r="DX593" s="135"/>
    </row>
    <row r="594" spans="125:128" ht="16.5" customHeight="1" x14ac:dyDescent="0.2">
      <c r="DU594" s="135"/>
      <c r="DV594" s="135"/>
      <c r="DW594" s="135"/>
      <c r="DX594" s="135"/>
    </row>
    <row r="595" spans="125:128" ht="16.5" customHeight="1" x14ac:dyDescent="0.2">
      <c r="DU595" s="135"/>
      <c r="DV595" s="135"/>
      <c r="DW595" s="135"/>
      <c r="DX595" s="135"/>
    </row>
    <row r="596" spans="125:128" ht="16.5" customHeight="1" x14ac:dyDescent="0.2">
      <c r="DU596" s="135"/>
      <c r="DV596" s="135"/>
      <c r="DW596" s="135"/>
      <c r="DX596" s="135"/>
    </row>
    <row r="597" spans="125:128" ht="16.5" customHeight="1" x14ac:dyDescent="0.2">
      <c r="DU597" s="135"/>
      <c r="DV597" s="135"/>
      <c r="DW597" s="135"/>
      <c r="DX597" s="135"/>
    </row>
    <row r="598" spans="125:128" ht="16.5" customHeight="1" x14ac:dyDescent="0.2">
      <c r="DU598" s="135"/>
      <c r="DV598" s="135"/>
      <c r="DW598" s="135"/>
      <c r="DX598" s="135"/>
    </row>
    <row r="599" spans="125:128" ht="16.5" customHeight="1" x14ac:dyDescent="0.2">
      <c r="DU599" s="135"/>
      <c r="DV599" s="135"/>
      <c r="DW599" s="135"/>
      <c r="DX599" s="135"/>
    </row>
    <row r="600" spans="125:128" ht="16.5" customHeight="1" x14ac:dyDescent="0.2">
      <c r="DU600" s="135"/>
      <c r="DV600" s="135"/>
      <c r="DW600" s="135"/>
      <c r="DX600" s="135"/>
    </row>
    <row r="601" spans="125:128" ht="16.5" customHeight="1" x14ac:dyDescent="0.2">
      <c r="DU601" s="135"/>
      <c r="DV601" s="135"/>
      <c r="DW601" s="135"/>
      <c r="DX601" s="135"/>
    </row>
    <row r="602" spans="125:128" ht="16.5" customHeight="1" x14ac:dyDescent="0.2">
      <c r="DU602" s="135"/>
      <c r="DV602" s="135"/>
      <c r="DW602" s="135"/>
      <c r="DX602" s="135"/>
    </row>
    <row r="603" spans="125:128" ht="16.5" customHeight="1" x14ac:dyDescent="0.2">
      <c r="DU603" s="135"/>
      <c r="DV603" s="135"/>
      <c r="DW603" s="135"/>
      <c r="DX603" s="135"/>
    </row>
    <row r="604" spans="125:128" ht="16.5" customHeight="1" x14ac:dyDescent="0.2">
      <c r="DU604" s="135"/>
      <c r="DV604" s="135"/>
      <c r="DW604" s="135"/>
      <c r="DX604" s="135"/>
    </row>
    <row r="605" spans="125:128" ht="16.5" customHeight="1" x14ac:dyDescent="0.2">
      <c r="DU605" s="135"/>
      <c r="DV605" s="135"/>
      <c r="DW605" s="135"/>
      <c r="DX605" s="135"/>
    </row>
    <row r="606" spans="125:128" ht="16.5" customHeight="1" x14ac:dyDescent="0.2">
      <c r="DU606" s="135"/>
      <c r="DV606" s="135"/>
      <c r="DW606" s="135"/>
      <c r="DX606" s="135"/>
    </row>
    <row r="607" spans="125:128" ht="16.5" customHeight="1" x14ac:dyDescent="0.2">
      <c r="DU607" s="135"/>
      <c r="DV607" s="135"/>
      <c r="DW607" s="135"/>
      <c r="DX607" s="135"/>
    </row>
    <row r="608" spans="125:128" ht="16.5" customHeight="1" x14ac:dyDescent="0.2">
      <c r="DU608" s="135"/>
      <c r="DV608" s="135"/>
      <c r="DW608" s="135"/>
      <c r="DX608" s="135"/>
    </row>
    <row r="609" spans="125:128" ht="16.5" customHeight="1" x14ac:dyDescent="0.2">
      <c r="DU609" s="135"/>
      <c r="DV609" s="135"/>
      <c r="DW609" s="135"/>
      <c r="DX609" s="135"/>
    </row>
    <row r="610" spans="125:128" ht="16.5" customHeight="1" x14ac:dyDescent="0.2">
      <c r="DU610" s="135"/>
      <c r="DV610" s="135"/>
      <c r="DW610" s="135"/>
      <c r="DX610" s="135"/>
    </row>
    <row r="611" spans="125:128" ht="16.5" customHeight="1" x14ac:dyDescent="0.2">
      <c r="DU611" s="135"/>
      <c r="DV611" s="135"/>
      <c r="DW611" s="135"/>
      <c r="DX611" s="135"/>
    </row>
    <row r="612" spans="125:128" ht="16.5" customHeight="1" x14ac:dyDescent="0.2">
      <c r="DU612" s="135"/>
      <c r="DV612" s="135"/>
      <c r="DW612" s="135"/>
      <c r="DX612" s="135"/>
    </row>
    <row r="613" spans="125:128" ht="16.5" customHeight="1" x14ac:dyDescent="0.2">
      <c r="DU613" s="135"/>
      <c r="DV613" s="135"/>
      <c r="DW613" s="135"/>
      <c r="DX613" s="135"/>
    </row>
    <row r="614" spans="125:128" ht="16.5" customHeight="1" x14ac:dyDescent="0.2">
      <c r="DU614" s="135"/>
      <c r="DV614" s="135"/>
      <c r="DW614" s="135"/>
      <c r="DX614" s="135"/>
    </row>
    <row r="615" spans="125:128" ht="16.5" customHeight="1" x14ac:dyDescent="0.2">
      <c r="DU615" s="135"/>
      <c r="DV615" s="135"/>
      <c r="DW615" s="135"/>
      <c r="DX615" s="135"/>
    </row>
    <row r="616" spans="125:128" ht="16.5" customHeight="1" x14ac:dyDescent="0.2">
      <c r="DU616" s="135"/>
      <c r="DV616" s="135"/>
      <c r="DW616" s="135"/>
      <c r="DX616" s="135"/>
    </row>
    <row r="617" spans="125:128" ht="16.5" customHeight="1" x14ac:dyDescent="0.2">
      <c r="DU617" s="135"/>
      <c r="DV617" s="135"/>
      <c r="DW617" s="135"/>
      <c r="DX617" s="135"/>
    </row>
    <row r="618" spans="125:128" ht="16.5" customHeight="1" x14ac:dyDescent="0.2">
      <c r="DU618" s="135"/>
      <c r="DV618" s="135"/>
      <c r="DW618" s="135"/>
      <c r="DX618" s="135"/>
    </row>
    <row r="619" spans="125:128" ht="16.5" customHeight="1" x14ac:dyDescent="0.2">
      <c r="DU619" s="135"/>
      <c r="DV619" s="135"/>
      <c r="DW619" s="135"/>
      <c r="DX619" s="135"/>
    </row>
    <row r="620" spans="125:128" ht="16.5" customHeight="1" x14ac:dyDescent="0.2">
      <c r="DU620" s="135"/>
      <c r="DV620" s="135"/>
      <c r="DW620" s="135"/>
      <c r="DX620" s="135"/>
    </row>
    <row r="621" spans="125:128" ht="16.5" customHeight="1" x14ac:dyDescent="0.2">
      <c r="DU621" s="135"/>
      <c r="DV621" s="135"/>
      <c r="DW621" s="135"/>
      <c r="DX621" s="135"/>
    </row>
    <row r="622" spans="125:128" ht="16.5" customHeight="1" x14ac:dyDescent="0.2">
      <c r="DU622" s="135"/>
      <c r="DV622" s="135"/>
      <c r="DW622" s="135"/>
      <c r="DX622" s="135"/>
    </row>
    <row r="623" spans="125:128" ht="16.5" customHeight="1" x14ac:dyDescent="0.2">
      <c r="DU623" s="135"/>
      <c r="DV623" s="135"/>
      <c r="DW623" s="135"/>
      <c r="DX623" s="135"/>
    </row>
    <row r="624" spans="125:128" ht="16.5" customHeight="1" x14ac:dyDescent="0.2">
      <c r="DU624" s="135"/>
      <c r="DV624" s="135"/>
      <c r="DW624" s="135"/>
      <c r="DX624" s="135"/>
    </row>
    <row r="625" spans="125:128" ht="16.5" customHeight="1" x14ac:dyDescent="0.2">
      <c r="DU625" s="135"/>
      <c r="DV625" s="135"/>
      <c r="DW625" s="135"/>
      <c r="DX625" s="135"/>
    </row>
    <row r="626" spans="125:128" ht="16.5" customHeight="1" x14ac:dyDescent="0.2">
      <c r="DU626" s="135"/>
      <c r="DV626" s="135"/>
      <c r="DW626" s="135"/>
      <c r="DX626" s="135"/>
    </row>
    <row r="627" spans="125:128" ht="16.5" customHeight="1" x14ac:dyDescent="0.2">
      <c r="DU627" s="135"/>
      <c r="DV627" s="135"/>
      <c r="DW627" s="135"/>
      <c r="DX627" s="135"/>
    </row>
    <row r="628" spans="125:128" ht="16.5" customHeight="1" x14ac:dyDescent="0.2">
      <c r="DU628" s="135"/>
      <c r="DV628" s="135"/>
      <c r="DW628" s="135"/>
      <c r="DX628" s="135"/>
    </row>
    <row r="629" spans="125:128" ht="16.5" customHeight="1" x14ac:dyDescent="0.2">
      <c r="DU629" s="135"/>
      <c r="DV629" s="135"/>
      <c r="DW629" s="135"/>
      <c r="DX629" s="135"/>
    </row>
    <row r="630" spans="125:128" ht="16.5" customHeight="1" x14ac:dyDescent="0.2">
      <c r="DU630" s="135"/>
      <c r="DV630" s="135"/>
      <c r="DW630" s="135"/>
      <c r="DX630" s="135"/>
    </row>
    <row r="631" spans="125:128" ht="16.5" customHeight="1" x14ac:dyDescent="0.2">
      <c r="DU631" s="135"/>
      <c r="DV631" s="135"/>
      <c r="DW631" s="135"/>
      <c r="DX631" s="135"/>
    </row>
    <row r="632" spans="125:128" ht="16.5" customHeight="1" x14ac:dyDescent="0.2">
      <c r="DU632" s="135"/>
      <c r="DV632" s="135"/>
      <c r="DW632" s="135"/>
      <c r="DX632" s="135"/>
    </row>
    <row r="633" spans="125:128" ht="16.5" customHeight="1" x14ac:dyDescent="0.2">
      <c r="DU633" s="135"/>
      <c r="DV633" s="135"/>
      <c r="DW633" s="135"/>
      <c r="DX633" s="135"/>
    </row>
    <row r="634" spans="125:128" ht="16.5" customHeight="1" x14ac:dyDescent="0.2">
      <c r="DU634" s="135"/>
      <c r="DV634" s="135"/>
      <c r="DW634" s="135"/>
      <c r="DX634" s="135"/>
    </row>
    <row r="635" spans="125:128" ht="16.5" customHeight="1" x14ac:dyDescent="0.2">
      <c r="DU635" s="135"/>
      <c r="DV635" s="135"/>
      <c r="DW635" s="135"/>
      <c r="DX635" s="135"/>
    </row>
    <row r="636" spans="125:128" ht="16.5" customHeight="1" x14ac:dyDescent="0.2">
      <c r="DU636" s="135"/>
      <c r="DV636" s="135"/>
      <c r="DW636" s="135"/>
      <c r="DX636" s="135"/>
    </row>
    <row r="637" spans="125:128" ht="16.5" customHeight="1" x14ac:dyDescent="0.2">
      <c r="DU637" s="135"/>
      <c r="DV637" s="135"/>
      <c r="DW637" s="135"/>
      <c r="DX637" s="135"/>
    </row>
    <row r="638" spans="125:128" ht="16.5" customHeight="1" x14ac:dyDescent="0.2">
      <c r="DU638" s="135"/>
      <c r="DV638" s="135"/>
      <c r="DW638" s="135"/>
      <c r="DX638" s="135"/>
    </row>
    <row r="639" spans="125:128" ht="16.5" customHeight="1" x14ac:dyDescent="0.2">
      <c r="DU639" s="135"/>
      <c r="DV639" s="135"/>
      <c r="DW639" s="135"/>
      <c r="DX639" s="135"/>
    </row>
    <row r="640" spans="125:128" ht="16.5" customHeight="1" x14ac:dyDescent="0.2">
      <c r="DU640" s="135"/>
      <c r="DV640" s="135"/>
      <c r="DW640" s="135"/>
      <c r="DX640" s="135"/>
    </row>
    <row r="641" spans="125:128" ht="16.5" customHeight="1" x14ac:dyDescent="0.2">
      <c r="DU641" s="135"/>
      <c r="DV641" s="135"/>
      <c r="DW641" s="135"/>
      <c r="DX641" s="135"/>
    </row>
    <row r="642" spans="125:128" ht="16.5" customHeight="1" x14ac:dyDescent="0.2">
      <c r="DU642" s="135"/>
      <c r="DV642" s="135"/>
      <c r="DW642" s="135"/>
      <c r="DX642" s="135"/>
    </row>
    <row r="643" spans="125:128" ht="16.5" customHeight="1" x14ac:dyDescent="0.2">
      <c r="DU643" s="135"/>
      <c r="DV643" s="135"/>
      <c r="DW643" s="135"/>
      <c r="DX643" s="135"/>
    </row>
    <row r="644" spans="125:128" ht="16.5" customHeight="1" x14ac:dyDescent="0.2">
      <c r="DU644" s="135"/>
      <c r="DV644" s="135"/>
      <c r="DW644" s="135"/>
      <c r="DX644" s="135"/>
    </row>
    <row r="645" spans="125:128" ht="16.5" customHeight="1" x14ac:dyDescent="0.2">
      <c r="DU645" s="135"/>
      <c r="DV645" s="135"/>
      <c r="DW645" s="135"/>
      <c r="DX645" s="135"/>
    </row>
    <row r="646" spans="125:128" ht="16.5" customHeight="1" x14ac:dyDescent="0.2">
      <c r="DU646" s="135"/>
      <c r="DV646" s="135"/>
      <c r="DW646" s="135"/>
      <c r="DX646" s="135"/>
    </row>
    <row r="647" spans="125:128" ht="16.5" customHeight="1" x14ac:dyDescent="0.2">
      <c r="DU647" s="135"/>
      <c r="DV647" s="135"/>
      <c r="DW647" s="135"/>
      <c r="DX647" s="135"/>
    </row>
    <row r="648" spans="125:128" ht="16.5" customHeight="1" x14ac:dyDescent="0.2">
      <c r="DU648" s="135"/>
      <c r="DV648" s="135"/>
      <c r="DW648" s="135"/>
      <c r="DX648" s="135"/>
    </row>
    <row r="649" spans="125:128" ht="16.5" customHeight="1" x14ac:dyDescent="0.2">
      <c r="DU649" s="135"/>
      <c r="DV649" s="135"/>
      <c r="DW649" s="135"/>
      <c r="DX649" s="135"/>
    </row>
    <row r="650" spans="125:128" ht="16.5" customHeight="1" x14ac:dyDescent="0.2">
      <c r="DU650" s="135"/>
      <c r="DV650" s="135"/>
      <c r="DW650" s="135"/>
      <c r="DX650" s="135"/>
    </row>
    <row r="651" spans="125:128" ht="16.5" customHeight="1" x14ac:dyDescent="0.2">
      <c r="DU651" s="135"/>
      <c r="DV651" s="135"/>
      <c r="DW651" s="135"/>
      <c r="DX651" s="135"/>
    </row>
    <row r="652" spans="125:128" ht="16.5" customHeight="1" x14ac:dyDescent="0.2">
      <c r="DU652" s="135"/>
      <c r="DV652" s="135"/>
      <c r="DW652" s="135"/>
      <c r="DX652" s="135"/>
    </row>
    <row r="653" spans="125:128" ht="16.5" customHeight="1" x14ac:dyDescent="0.2">
      <c r="DU653" s="135"/>
      <c r="DV653" s="135"/>
      <c r="DW653" s="135"/>
      <c r="DX653" s="135"/>
    </row>
    <row r="654" spans="125:128" ht="16.5" customHeight="1" x14ac:dyDescent="0.2">
      <c r="DU654" s="135"/>
      <c r="DV654" s="135"/>
      <c r="DW654" s="135"/>
      <c r="DX654" s="135"/>
    </row>
    <row r="655" spans="125:128" ht="16.5" customHeight="1" x14ac:dyDescent="0.2">
      <c r="DU655" s="135"/>
      <c r="DV655" s="135"/>
      <c r="DW655" s="135"/>
      <c r="DX655" s="135"/>
    </row>
    <row r="656" spans="125:128" ht="16.5" customHeight="1" x14ac:dyDescent="0.2">
      <c r="DU656" s="135"/>
      <c r="DV656" s="135"/>
      <c r="DW656" s="135"/>
      <c r="DX656" s="135"/>
    </row>
    <row r="657" spans="125:128" ht="16.5" customHeight="1" x14ac:dyDescent="0.2">
      <c r="DU657" s="135"/>
      <c r="DV657" s="135"/>
      <c r="DW657" s="135"/>
      <c r="DX657" s="135"/>
    </row>
    <row r="658" spans="125:128" ht="16.5" customHeight="1" x14ac:dyDescent="0.2">
      <c r="DU658" s="135"/>
      <c r="DV658" s="135"/>
      <c r="DW658" s="135"/>
      <c r="DX658" s="135"/>
    </row>
    <row r="659" spans="125:128" ht="16.5" customHeight="1" x14ac:dyDescent="0.2">
      <c r="DU659" s="135"/>
      <c r="DV659" s="135"/>
      <c r="DW659" s="135"/>
      <c r="DX659" s="135"/>
    </row>
    <row r="660" spans="125:128" ht="16.5" customHeight="1" x14ac:dyDescent="0.2">
      <c r="DU660" s="135"/>
      <c r="DV660" s="135"/>
      <c r="DW660" s="135"/>
      <c r="DX660" s="135"/>
    </row>
    <row r="661" spans="125:128" ht="16.5" customHeight="1" x14ac:dyDescent="0.2">
      <c r="DU661" s="135"/>
      <c r="DV661" s="135"/>
      <c r="DW661" s="135"/>
      <c r="DX661" s="135"/>
    </row>
    <row r="662" spans="125:128" ht="16.5" customHeight="1" x14ac:dyDescent="0.2">
      <c r="DU662" s="135"/>
      <c r="DV662" s="135"/>
      <c r="DW662" s="135"/>
      <c r="DX662" s="135"/>
    </row>
    <row r="663" spans="125:128" ht="16.5" customHeight="1" x14ac:dyDescent="0.2">
      <c r="DU663" s="135"/>
      <c r="DV663" s="135"/>
      <c r="DW663" s="135"/>
      <c r="DX663" s="135"/>
    </row>
    <row r="664" spans="125:128" ht="16.5" customHeight="1" x14ac:dyDescent="0.2">
      <c r="DU664" s="135"/>
      <c r="DV664" s="135"/>
      <c r="DW664" s="135"/>
      <c r="DX664" s="135"/>
    </row>
    <row r="665" spans="125:128" ht="16.5" customHeight="1" x14ac:dyDescent="0.2">
      <c r="DU665" s="135"/>
      <c r="DV665" s="135"/>
      <c r="DW665" s="135"/>
      <c r="DX665" s="135"/>
    </row>
    <row r="666" spans="125:128" ht="16.5" customHeight="1" x14ac:dyDescent="0.2">
      <c r="DU666" s="135"/>
      <c r="DV666" s="135"/>
      <c r="DW666" s="135"/>
      <c r="DX666" s="135"/>
    </row>
    <row r="667" spans="125:128" ht="16.5" customHeight="1" x14ac:dyDescent="0.2">
      <c r="DU667" s="135"/>
      <c r="DV667" s="135"/>
      <c r="DW667" s="135"/>
      <c r="DX667" s="135"/>
    </row>
    <row r="668" spans="125:128" ht="16.5" customHeight="1" x14ac:dyDescent="0.2">
      <c r="DU668" s="135"/>
      <c r="DV668" s="135"/>
      <c r="DW668" s="135"/>
      <c r="DX668" s="135"/>
    </row>
    <row r="669" spans="125:128" ht="16.5" customHeight="1" x14ac:dyDescent="0.2">
      <c r="DU669" s="135"/>
      <c r="DV669" s="135"/>
      <c r="DW669" s="135"/>
      <c r="DX669" s="135"/>
    </row>
    <row r="670" spans="125:128" ht="16.5" customHeight="1" x14ac:dyDescent="0.2">
      <c r="DU670" s="135"/>
      <c r="DV670" s="135"/>
      <c r="DW670" s="135"/>
      <c r="DX670" s="135"/>
    </row>
    <row r="671" spans="125:128" ht="16.5" customHeight="1" x14ac:dyDescent="0.2">
      <c r="DU671" s="135"/>
      <c r="DV671" s="135"/>
      <c r="DW671" s="135"/>
      <c r="DX671" s="135"/>
    </row>
    <row r="672" spans="125:128" ht="16.5" customHeight="1" x14ac:dyDescent="0.2">
      <c r="DU672" s="135"/>
      <c r="DV672" s="135"/>
      <c r="DW672" s="135"/>
      <c r="DX672" s="135"/>
    </row>
    <row r="673" spans="125:128" ht="16.5" customHeight="1" x14ac:dyDescent="0.2">
      <c r="DU673" s="135"/>
      <c r="DV673" s="135"/>
      <c r="DW673" s="135"/>
      <c r="DX673" s="135"/>
    </row>
    <row r="674" spans="125:128" ht="16.5" customHeight="1" x14ac:dyDescent="0.2">
      <c r="DU674" s="135"/>
      <c r="DV674" s="135"/>
      <c r="DW674" s="135"/>
      <c r="DX674" s="135"/>
    </row>
    <row r="675" spans="125:128" ht="16.5" customHeight="1" x14ac:dyDescent="0.2">
      <c r="DU675" s="135"/>
      <c r="DV675" s="135"/>
      <c r="DW675" s="135"/>
      <c r="DX675" s="135"/>
    </row>
    <row r="676" spans="125:128" ht="16.5" customHeight="1" x14ac:dyDescent="0.2">
      <c r="DU676" s="135"/>
      <c r="DV676" s="135"/>
      <c r="DW676" s="135"/>
      <c r="DX676" s="135"/>
    </row>
    <row r="677" spans="125:128" ht="16.5" customHeight="1" x14ac:dyDescent="0.2">
      <c r="DU677" s="135"/>
      <c r="DV677" s="135"/>
      <c r="DW677" s="135"/>
      <c r="DX677" s="135"/>
    </row>
    <row r="678" spans="125:128" ht="16.5" customHeight="1" x14ac:dyDescent="0.2">
      <c r="DU678" s="135"/>
      <c r="DV678" s="135"/>
      <c r="DW678" s="135"/>
      <c r="DX678" s="135"/>
    </row>
    <row r="679" spans="125:128" ht="16.5" customHeight="1" x14ac:dyDescent="0.2">
      <c r="DU679" s="135"/>
      <c r="DV679" s="135"/>
      <c r="DW679" s="135"/>
      <c r="DX679" s="135"/>
    </row>
    <row r="680" spans="125:128" ht="16.5" customHeight="1" x14ac:dyDescent="0.2">
      <c r="DU680" s="135"/>
      <c r="DV680" s="135"/>
      <c r="DW680" s="135"/>
      <c r="DX680" s="135"/>
    </row>
    <row r="681" spans="125:128" ht="16.5" customHeight="1" x14ac:dyDescent="0.2">
      <c r="DU681" s="135"/>
      <c r="DV681" s="135"/>
      <c r="DW681" s="135"/>
      <c r="DX681" s="135"/>
    </row>
    <row r="682" spans="125:128" ht="16.5" customHeight="1" x14ac:dyDescent="0.2">
      <c r="DU682" s="135"/>
      <c r="DV682" s="135"/>
      <c r="DW682" s="135"/>
      <c r="DX682" s="135"/>
    </row>
    <row r="683" spans="125:128" ht="16.5" customHeight="1" x14ac:dyDescent="0.2">
      <c r="DU683" s="135"/>
      <c r="DV683" s="135"/>
      <c r="DW683" s="135"/>
      <c r="DX683" s="135"/>
    </row>
    <row r="684" spans="125:128" ht="16.5" customHeight="1" x14ac:dyDescent="0.2">
      <c r="DU684" s="135"/>
      <c r="DV684" s="135"/>
      <c r="DW684" s="135"/>
      <c r="DX684" s="135"/>
    </row>
    <row r="685" spans="125:128" ht="16.5" customHeight="1" x14ac:dyDescent="0.2">
      <c r="DU685" s="135"/>
      <c r="DV685" s="135"/>
      <c r="DW685" s="135"/>
      <c r="DX685" s="135"/>
    </row>
    <row r="686" spans="125:128" ht="16.5" customHeight="1" x14ac:dyDescent="0.2">
      <c r="DU686" s="135"/>
      <c r="DV686" s="135"/>
      <c r="DW686" s="135"/>
      <c r="DX686" s="135"/>
    </row>
    <row r="687" spans="125:128" ht="16.5" customHeight="1" x14ac:dyDescent="0.2">
      <c r="DU687" s="135"/>
      <c r="DV687" s="135"/>
      <c r="DW687" s="135"/>
      <c r="DX687" s="135"/>
    </row>
    <row r="688" spans="125:128" ht="16.5" customHeight="1" x14ac:dyDescent="0.2">
      <c r="DU688" s="135"/>
      <c r="DV688" s="135"/>
      <c r="DW688" s="135"/>
      <c r="DX688" s="135"/>
    </row>
    <row r="689" spans="125:128" ht="16.5" customHeight="1" x14ac:dyDescent="0.2">
      <c r="DU689" s="135"/>
      <c r="DV689" s="135"/>
      <c r="DW689" s="135"/>
      <c r="DX689" s="135"/>
    </row>
    <row r="690" spans="125:128" ht="16.5" customHeight="1" x14ac:dyDescent="0.2">
      <c r="DU690" s="135"/>
      <c r="DV690" s="135"/>
      <c r="DW690" s="135"/>
      <c r="DX690" s="135"/>
    </row>
    <row r="691" spans="125:128" ht="16.5" customHeight="1" x14ac:dyDescent="0.2">
      <c r="DU691" s="135"/>
      <c r="DV691" s="135"/>
      <c r="DW691" s="135"/>
      <c r="DX691" s="135"/>
    </row>
    <row r="692" spans="125:128" ht="16.5" customHeight="1" x14ac:dyDescent="0.2">
      <c r="DU692" s="135"/>
      <c r="DV692" s="135"/>
      <c r="DW692" s="135"/>
      <c r="DX692" s="135"/>
    </row>
    <row r="693" spans="125:128" ht="16.5" customHeight="1" x14ac:dyDescent="0.2">
      <c r="DU693" s="135"/>
      <c r="DV693" s="135"/>
      <c r="DW693" s="135"/>
      <c r="DX693" s="135"/>
    </row>
    <row r="694" spans="125:128" ht="16.5" customHeight="1" x14ac:dyDescent="0.2">
      <c r="DU694" s="135"/>
      <c r="DV694" s="135"/>
      <c r="DW694" s="135"/>
      <c r="DX694" s="135"/>
    </row>
    <row r="695" spans="125:128" ht="16.5" customHeight="1" x14ac:dyDescent="0.2">
      <c r="DU695" s="135"/>
      <c r="DV695" s="135"/>
      <c r="DW695" s="135"/>
      <c r="DX695" s="135"/>
    </row>
    <row r="696" spans="125:128" ht="16.5" customHeight="1" x14ac:dyDescent="0.2">
      <c r="DU696" s="135"/>
      <c r="DV696" s="135"/>
      <c r="DW696" s="135"/>
      <c r="DX696" s="135"/>
    </row>
    <row r="697" spans="125:128" ht="16.5" customHeight="1" x14ac:dyDescent="0.2">
      <c r="DU697" s="135"/>
      <c r="DV697" s="135"/>
      <c r="DW697" s="135"/>
      <c r="DX697" s="135"/>
    </row>
    <row r="698" spans="125:128" ht="16.5" customHeight="1" x14ac:dyDescent="0.2">
      <c r="DU698" s="135"/>
      <c r="DV698" s="135"/>
      <c r="DW698" s="135"/>
      <c r="DX698" s="135"/>
    </row>
    <row r="699" spans="125:128" ht="16.5" customHeight="1" x14ac:dyDescent="0.2">
      <c r="DU699" s="135"/>
      <c r="DV699" s="135"/>
      <c r="DW699" s="135"/>
      <c r="DX699" s="135"/>
    </row>
    <row r="700" spans="125:128" ht="16.5" customHeight="1" x14ac:dyDescent="0.2">
      <c r="DU700" s="135"/>
      <c r="DV700" s="135"/>
      <c r="DW700" s="135"/>
      <c r="DX700" s="135"/>
    </row>
    <row r="701" spans="125:128" ht="16.5" customHeight="1" x14ac:dyDescent="0.2">
      <c r="DU701" s="135"/>
      <c r="DV701" s="135"/>
      <c r="DW701" s="135"/>
      <c r="DX701" s="135"/>
    </row>
    <row r="702" spans="125:128" ht="16.5" customHeight="1" x14ac:dyDescent="0.2">
      <c r="DU702" s="135"/>
      <c r="DV702" s="135"/>
      <c r="DW702" s="135"/>
      <c r="DX702" s="135"/>
    </row>
    <row r="703" spans="125:128" ht="16.5" customHeight="1" x14ac:dyDescent="0.2">
      <c r="DU703" s="135"/>
      <c r="DV703" s="135"/>
      <c r="DW703" s="135"/>
      <c r="DX703" s="135"/>
    </row>
    <row r="704" spans="125:128" ht="16.5" customHeight="1" x14ac:dyDescent="0.2">
      <c r="DU704" s="135"/>
      <c r="DV704" s="135"/>
      <c r="DW704" s="135"/>
      <c r="DX704" s="135"/>
    </row>
    <row r="705" spans="125:128" ht="16.5" customHeight="1" x14ac:dyDescent="0.2">
      <c r="DU705" s="135"/>
      <c r="DV705" s="135"/>
      <c r="DW705" s="135"/>
      <c r="DX705" s="135"/>
    </row>
    <row r="706" spans="125:128" ht="16.5" customHeight="1" x14ac:dyDescent="0.2">
      <c r="DU706" s="135"/>
      <c r="DV706" s="135"/>
      <c r="DW706" s="135"/>
      <c r="DX706" s="135"/>
    </row>
    <row r="707" spans="125:128" ht="16.5" customHeight="1" x14ac:dyDescent="0.2">
      <c r="DU707" s="135"/>
      <c r="DV707" s="135"/>
      <c r="DW707" s="135"/>
      <c r="DX707" s="135"/>
    </row>
    <row r="708" spans="125:128" ht="16.5" customHeight="1" x14ac:dyDescent="0.2">
      <c r="DU708" s="135"/>
      <c r="DV708" s="135"/>
      <c r="DW708" s="135"/>
      <c r="DX708" s="135"/>
    </row>
    <row r="709" spans="125:128" ht="16.5" customHeight="1" x14ac:dyDescent="0.2">
      <c r="DU709" s="135"/>
      <c r="DV709" s="135"/>
      <c r="DW709" s="135"/>
      <c r="DX709" s="135"/>
    </row>
    <row r="710" spans="125:128" ht="16.5" customHeight="1" x14ac:dyDescent="0.2">
      <c r="DU710" s="135"/>
      <c r="DV710" s="135"/>
      <c r="DW710" s="135"/>
      <c r="DX710" s="135"/>
    </row>
    <row r="711" spans="125:128" ht="16.5" customHeight="1" x14ac:dyDescent="0.2">
      <c r="DU711" s="135"/>
      <c r="DV711" s="135"/>
      <c r="DW711" s="135"/>
      <c r="DX711" s="135"/>
    </row>
    <row r="712" spans="125:128" ht="16.5" customHeight="1" x14ac:dyDescent="0.2">
      <c r="DU712" s="135"/>
      <c r="DV712" s="135"/>
      <c r="DW712" s="135"/>
      <c r="DX712" s="135"/>
    </row>
    <row r="713" spans="125:128" ht="16.5" customHeight="1" x14ac:dyDescent="0.2">
      <c r="DU713" s="135"/>
      <c r="DV713" s="135"/>
      <c r="DW713" s="135"/>
      <c r="DX713" s="135"/>
    </row>
    <row r="714" spans="125:128" ht="16.5" customHeight="1" x14ac:dyDescent="0.2">
      <c r="DU714" s="135"/>
      <c r="DV714" s="135"/>
      <c r="DW714" s="135"/>
      <c r="DX714" s="135"/>
    </row>
    <row r="715" spans="125:128" ht="16.5" customHeight="1" x14ac:dyDescent="0.2">
      <c r="DU715" s="135"/>
      <c r="DV715" s="135"/>
      <c r="DW715" s="135"/>
      <c r="DX715" s="135"/>
    </row>
    <row r="716" spans="125:128" ht="16.5" customHeight="1" x14ac:dyDescent="0.2">
      <c r="DU716" s="135"/>
      <c r="DV716" s="135"/>
      <c r="DW716" s="135"/>
      <c r="DX716" s="135"/>
    </row>
    <row r="717" spans="125:128" ht="16.5" customHeight="1" x14ac:dyDescent="0.2">
      <c r="DU717" s="135"/>
      <c r="DV717" s="135"/>
      <c r="DW717" s="135"/>
      <c r="DX717" s="135"/>
    </row>
    <row r="718" spans="125:128" ht="16.5" customHeight="1" x14ac:dyDescent="0.2">
      <c r="DU718" s="135"/>
      <c r="DV718" s="135"/>
      <c r="DW718" s="135"/>
      <c r="DX718" s="135"/>
    </row>
    <row r="719" spans="125:128" ht="16.5" customHeight="1" x14ac:dyDescent="0.2">
      <c r="DU719" s="135"/>
      <c r="DV719" s="135"/>
      <c r="DW719" s="135"/>
      <c r="DX719" s="135"/>
    </row>
    <row r="720" spans="125:128" ht="16.5" customHeight="1" x14ac:dyDescent="0.2">
      <c r="DU720" s="135"/>
      <c r="DV720" s="135"/>
      <c r="DW720" s="135"/>
      <c r="DX720" s="135"/>
    </row>
    <row r="721" spans="125:128" ht="16.5" customHeight="1" x14ac:dyDescent="0.2">
      <c r="DU721" s="135"/>
      <c r="DV721" s="135"/>
      <c r="DW721" s="135"/>
      <c r="DX721" s="135"/>
    </row>
    <row r="722" spans="125:128" ht="16.5" customHeight="1" x14ac:dyDescent="0.2">
      <c r="DU722" s="135"/>
      <c r="DV722" s="135"/>
      <c r="DW722" s="135"/>
      <c r="DX722" s="135"/>
    </row>
    <row r="723" spans="125:128" ht="16.5" customHeight="1" x14ac:dyDescent="0.2">
      <c r="DU723" s="135"/>
      <c r="DV723" s="135"/>
      <c r="DW723" s="135"/>
      <c r="DX723" s="135"/>
    </row>
    <row r="724" spans="125:128" ht="16.5" customHeight="1" x14ac:dyDescent="0.2">
      <c r="DU724" s="135"/>
      <c r="DV724" s="135"/>
      <c r="DW724" s="135"/>
      <c r="DX724" s="135"/>
    </row>
    <row r="725" spans="125:128" ht="16.5" customHeight="1" x14ac:dyDescent="0.2">
      <c r="DU725" s="135"/>
      <c r="DV725" s="135"/>
      <c r="DW725" s="135"/>
      <c r="DX725" s="135"/>
    </row>
    <row r="726" spans="125:128" ht="16.5" customHeight="1" x14ac:dyDescent="0.2">
      <c r="DU726" s="135"/>
      <c r="DV726" s="135"/>
      <c r="DW726" s="135"/>
      <c r="DX726" s="135"/>
    </row>
    <row r="727" spans="125:128" ht="16.5" customHeight="1" x14ac:dyDescent="0.2">
      <c r="DU727" s="135"/>
      <c r="DV727" s="135"/>
      <c r="DW727" s="135"/>
      <c r="DX727" s="135"/>
    </row>
    <row r="728" spans="125:128" ht="16.5" customHeight="1" x14ac:dyDescent="0.2">
      <c r="DU728" s="135"/>
      <c r="DV728" s="135"/>
      <c r="DW728" s="135"/>
      <c r="DX728" s="135"/>
    </row>
    <row r="729" spans="125:128" ht="16.5" customHeight="1" x14ac:dyDescent="0.2">
      <c r="DU729" s="135"/>
      <c r="DV729" s="135"/>
      <c r="DW729" s="135"/>
      <c r="DX729" s="135"/>
    </row>
    <row r="730" spans="125:128" ht="16.5" customHeight="1" x14ac:dyDescent="0.2">
      <c r="DU730" s="135"/>
      <c r="DV730" s="135"/>
      <c r="DW730" s="135"/>
      <c r="DX730" s="135"/>
    </row>
    <row r="731" spans="125:128" ht="16.5" customHeight="1" x14ac:dyDescent="0.2">
      <c r="DU731" s="135"/>
      <c r="DV731" s="135"/>
      <c r="DW731" s="135"/>
      <c r="DX731" s="135"/>
    </row>
    <row r="732" spans="125:128" ht="16.5" customHeight="1" x14ac:dyDescent="0.2">
      <c r="DU732" s="135"/>
      <c r="DV732" s="135"/>
      <c r="DW732" s="135"/>
      <c r="DX732" s="135"/>
    </row>
    <row r="733" spans="125:128" ht="16.5" customHeight="1" x14ac:dyDescent="0.2">
      <c r="DU733" s="135"/>
      <c r="DV733" s="135"/>
      <c r="DW733" s="135"/>
      <c r="DX733" s="135"/>
    </row>
    <row r="734" spans="125:128" ht="16.5" customHeight="1" x14ac:dyDescent="0.2">
      <c r="DU734" s="135"/>
      <c r="DV734" s="135"/>
      <c r="DW734" s="135"/>
      <c r="DX734" s="135"/>
    </row>
    <row r="735" spans="125:128" ht="16.5" customHeight="1" x14ac:dyDescent="0.2">
      <c r="DU735" s="135"/>
      <c r="DV735" s="135"/>
      <c r="DW735" s="135"/>
      <c r="DX735" s="135"/>
    </row>
    <row r="736" spans="125:128" ht="16.5" customHeight="1" x14ac:dyDescent="0.2">
      <c r="DU736" s="135"/>
      <c r="DV736" s="135"/>
      <c r="DW736" s="135"/>
      <c r="DX736" s="135"/>
    </row>
    <row r="737" spans="125:128" ht="16.5" customHeight="1" x14ac:dyDescent="0.2">
      <c r="DU737" s="135"/>
      <c r="DV737" s="135"/>
      <c r="DW737" s="135"/>
      <c r="DX737" s="135"/>
    </row>
    <row r="738" spans="125:128" ht="16.5" customHeight="1" x14ac:dyDescent="0.2">
      <c r="DU738" s="135"/>
      <c r="DV738" s="135"/>
      <c r="DW738" s="135"/>
      <c r="DX738" s="135"/>
    </row>
    <row r="739" spans="125:128" ht="16.5" customHeight="1" x14ac:dyDescent="0.2">
      <c r="DU739" s="135"/>
      <c r="DV739" s="135"/>
      <c r="DW739" s="135"/>
      <c r="DX739" s="135"/>
    </row>
    <row r="740" spans="125:128" ht="16.5" customHeight="1" x14ac:dyDescent="0.2">
      <c r="DU740" s="135"/>
      <c r="DV740" s="135"/>
      <c r="DW740" s="135"/>
      <c r="DX740" s="135"/>
    </row>
    <row r="741" spans="125:128" ht="16.5" customHeight="1" x14ac:dyDescent="0.2">
      <c r="DU741" s="135"/>
      <c r="DV741" s="135"/>
      <c r="DW741" s="135"/>
      <c r="DX741" s="135"/>
    </row>
    <row r="742" spans="125:128" ht="16.5" customHeight="1" x14ac:dyDescent="0.2">
      <c r="DU742" s="135"/>
      <c r="DV742" s="135"/>
      <c r="DW742" s="135"/>
      <c r="DX742" s="135"/>
    </row>
    <row r="743" spans="125:128" ht="16.5" customHeight="1" x14ac:dyDescent="0.2">
      <c r="DU743" s="135"/>
      <c r="DV743" s="135"/>
      <c r="DW743" s="135"/>
      <c r="DX743" s="135"/>
    </row>
    <row r="744" spans="125:128" ht="16.5" customHeight="1" x14ac:dyDescent="0.2">
      <c r="DU744" s="135"/>
      <c r="DV744" s="135"/>
      <c r="DW744" s="135"/>
      <c r="DX744" s="135"/>
    </row>
    <row r="745" spans="125:128" ht="16.5" customHeight="1" x14ac:dyDescent="0.2">
      <c r="DU745" s="135"/>
      <c r="DV745" s="135"/>
      <c r="DW745" s="135"/>
      <c r="DX745" s="135"/>
    </row>
    <row r="746" spans="125:128" ht="16.5" customHeight="1" x14ac:dyDescent="0.2">
      <c r="DU746" s="135"/>
      <c r="DV746" s="135"/>
      <c r="DW746" s="135"/>
      <c r="DX746" s="135"/>
    </row>
    <row r="747" spans="125:128" ht="16.5" customHeight="1" x14ac:dyDescent="0.2">
      <c r="DU747" s="135"/>
      <c r="DV747" s="135"/>
      <c r="DW747" s="135"/>
      <c r="DX747" s="135"/>
    </row>
    <row r="748" spans="125:128" ht="16.5" customHeight="1" x14ac:dyDescent="0.2">
      <c r="DU748" s="135"/>
      <c r="DV748" s="135"/>
      <c r="DW748" s="135"/>
      <c r="DX748" s="135"/>
    </row>
    <row r="749" spans="125:128" ht="16.5" customHeight="1" x14ac:dyDescent="0.2">
      <c r="DU749" s="135"/>
      <c r="DV749" s="135"/>
      <c r="DW749" s="135"/>
      <c r="DX749" s="135"/>
    </row>
    <row r="750" spans="125:128" ht="16.5" customHeight="1" x14ac:dyDescent="0.2">
      <c r="DU750" s="135"/>
      <c r="DV750" s="135"/>
      <c r="DW750" s="135"/>
      <c r="DX750" s="135"/>
    </row>
    <row r="751" spans="125:128" ht="16.5" customHeight="1" x14ac:dyDescent="0.2">
      <c r="DU751" s="135"/>
      <c r="DV751" s="135"/>
      <c r="DW751" s="135"/>
      <c r="DX751" s="135"/>
    </row>
    <row r="752" spans="125:128" ht="16.5" customHeight="1" x14ac:dyDescent="0.2">
      <c r="DU752" s="135"/>
      <c r="DV752" s="135"/>
      <c r="DW752" s="135"/>
      <c r="DX752" s="135"/>
    </row>
    <row r="753" spans="125:128" ht="16.5" customHeight="1" x14ac:dyDescent="0.2">
      <c r="DU753" s="135"/>
      <c r="DV753" s="135"/>
      <c r="DW753" s="135"/>
      <c r="DX753" s="135"/>
    </row>
    <row r="754" spans="125:128" ht="16.5" customHeight="1" x14ac:dyDescent="0.2">
      <c r="DU754" s="135"/>
      <c r="DV754" s="135"/>
      <c r="DW754" s="135"/>
      <c r="DX754" s="135"/>
    </row>
    <row r="755" spans="125:128" ht="16.5" customHeight="1" x14ac:dyDescent="0.2">
      <c r="DU755" s="135"/>
      <c r="DV755" s="135"/>
      <c r="DW755" s="135"/>
      <c r="DX755" s="135"/>
    </row>
    <row r="756" spans="125:128" ht="16.5" customHeight="1" x14ac:dyDescent="0.2">
      <c r="DU756" s="135"/>
      <c r="DV756" s="135"/>
      <c r="DW756" s="135"/>
      <c r="DX756" s="135"/>
    </row>
    <row r="757" spans="125:128" ht="16.5" customHeight="1" x14ac:dyDescent="0.2">
      <c r="DU757" s="135"/>
      <c r="DV757" s="135"/>
      <c r="DW757" s="135"/>
      <c r="DX757" s="135"/>
    </row>
    <row r="758" spans="125:128" ht="16.5" customHeight="1" x14ac:dyDescent="0.2">
      <c r="DU758" s="135"/>
      <c r="DV758" s="135"/>
      <c r="DW758" s="135"/>
      <c r="DX758" s="135"/>
    </row>
    <row r="759" spans="125:128" ht="16.5" customHeight="1" x14ac:dyDescent="0.2">
      <c r="DU759" s="135"/>
      <c r="DV759" s="135"/>
      <c r="DW759" s="135"/>
      <c r="DX759" s="135"/>
    </row>
    <row r="760" spans="125:128" ht="16.5" customHeight="1" x14ac:dyDescent="0.2">
      <c r="DU760" s="135"/>
      <c r="DV760" s="135"/>
      <c r="DW760" s="135"/>
      <c r="DX760" s="135"/>
    </row>
    <row r="761" spans="125:128" ht="16.5" customHeight="1" x14ac:dyDescent="0.2">
      <c r="DU761" s="135"/>
      <c r="DV761" s="135"/>
      <c r="DW761" s="135"/>
      <c r="DX761" s="135"/>
    </row>
    <row r="762" spans="125:128" ht="16.5" customHeight="1" x14ac:dyDescent="0.2">
      <c r="DU762" s="135"/>
      <c r="DV762" s="135"/>
      <c r="DW762" s="135"/>
      <c r="DX762" s="135"/>
    </row>
    <row r="763" spans="125:128" ht="16.5" customHeight="1" x14ac:dyDescent="0.2">
      <c r="DU763" s="135"/>
      <c r="DV763" s="135"/>
      <c r="DW763" s="135"/>
      <c r="DX763" s="135"/>
    </row>
    <row r="764" spans="125:128" ht="16.5" customHeight="1" x14ac:dyDescent="0.2">
      <c r="DU764" s="135"/>
      <c r="DV764" s="135"/>
      <c r="DW764" s="135"/>
      <c r="DX764" s="135"/>
    </row>
    <row r="765" spans="125:128" ht="16.5" customHeight="1" x14ac:dyDescent="0.2">
      <c r="DU765" s="135"/>
      <c r="DV765" s="135"/>
      <c r="DW765" s="135"/>
      <c r="DX765" s="135"/>
    </row>
    <row r="766" spans="125:128" ht="16.5" customHeight="1" x14ac:dyDescent="0.2">
      <c r="DU766" s="135"/>
      <c r="DV766" s="135"/>
      <c r="DW766" s="135"/>
      <c r="DX766" s="135"/>
    </row>
    <row r="767" spans="125:128" ht="16.5" customHeight="1" x14ac:dyDescent="0.2">
      <c r="DU767" s="135"/>
      <c r="DV767" s="135"/>
      <c r="DW767" s="135"/>
      <c r="DX767" s="135"/>
    </row>
    <row r="768" spans="125:128" ht="16.5" customHeight="1" x14ac:dyDescent="0.2">
      <c r="DU768" s="135"/>
      <c r="DV768" s="135"/>
      <c r="DW768" s="135"/>
      <c r="DX768" s="135"/>
    </row>
    <row r="769" spans="125:128" ht="16.5" customHeight="1" x14ac:dyDescent="0.2">
      <c r="DU769" s="135"/>
      <c r="DV769" s="135"/>
      <c r="DW769" s="135"/>
      <c r="DX769" s="135"/>
    </row>
    <row r="770" spans="125:128" ht="16.5" customHeight="1" x14ac:dyDescent="0.2">
      <c r="DU770" s="135"/>
      <c r="DV770" s="135"/>
      <c r="DW770" s="135"/>
      <c r="DX770" s="135"/>
    </row>
    <row r="771" spans="125:128" ht="16.5" customHeight="1" x14ac:dyDescent="0.2">
      <c r="DU771" s="135"/>
      <c r="DV771" s="135"/>
      <c r="DW771" s="135"/>
      <c r="DX771" s="135"/>
    </row>
    <row r="772" spans="125:128" ht="16.5" customHeight="1" x14ac:dyDescent="0.2">
      <c r="DU772" s="135"/>
      <c r="DV772" s="135"/>
      <c r="DW772" s="135"/>
      <c r="DX772" s="135"/>
    </row>
    <row r="773" spans="125:128" ht="16.5" customHeight="1" x14ac:dyDescent="0.2">
      <c r="DU773" s="135"/>
      <c r="DV773" s="135"/>
      <c r="DW773" s="135"/>
      <c r="DX773" s="135"/>
    </row>
    <row r="774" spans="125:128" ht="16.5" customHeight="1" x14ac:dyDescent="0.2">
      <c r="DU774" s="135"/>
      <c r="DV774" s="135"/>
      <c r="DW774" s="135"/>
      <c r="DX774" s="135"/>
    </row>
    <row r="775" spans="125:128" ht="16.5" customHeight="1" x14ac:dyDescent="0.2">
      <c r="DU775" s="135"/>
      <c r="DV775" s="135"/>
      <c r="DW775" s="135"/>
      <c r="DX775" s="135"/>
    </row>
    <row r="776" spans="125:128" ht="16.5" customHeight="1" x14ac:dyDescent="0.2">
      <c r="DU776" s="135"/>
      <c r="DV776" s="135"/>
      <c r="DW776" s="135"/>
      <c r="DX776" s="135"/>
    </row>
    <row r="777" spans="125:128" ht="16.5" customHeight="1" x14ac:dyDescent="0.2">
      <c r="DU777" s="135"/>
      <c r="DV777" s="135"/>
      <c r="DW777" s="135"/>
      <c r="DX777" s="135"/>
    </row>
    <row r="778" spans="125:128" ht="16.5" customHeight="1" x14ac:dyDescent="0.2">
      <c r="DU778" s="135"/>
      <c r="DV778" s="135"/>
      <c r="DW778" s="135"/>
      <c r="DX778" s="135"/>
    </row>
    <row r="779" spans="125:128" ht="16.5" customHeight="1" x14ac:dyDescent="0.2">
      <c r="DU779" s="135"/>
      <c r="DV779" s="135"/>
      <c r="DW779" s="135"/>
      <c r="DX779" s="135"/>
    </row>
    <row r="780" spans="125:128" ht="16.5" customHeight="1" x14ac:dyDescent="0.2">
      <c r="DU780" s="135"/>
      <c r="DV780" s="135"/>
      <c r="DW780" s="135"/>
      <c r="DX780" s="135"/>
    </row>
    <row r="781" spans="125:128" ht="16.5" customHeight="1" x14ac:dyDescent="0.2">
      <c r="DU781" s="135"/>
      <c r="DV781" s="135"/>
      <c r="DW781" s="135"/>
      <c r="DX781" s="135"/>
    </row>
    <row r="782" spans="125:128" ht="16.5" customHeight="1" x14ac:dyDescent="0.2">
      <c r="DU782" s="135"/>
      <c r="DV782" s="135"/>
      <c r="DW782" s="135"/>
      <c r="DX782" s="135"/>
    </row>
    <row r="783" spans="125:128" ht="16.5" customHeight="1" x14ac:dyDescent="0.2">
      <c r="DU783" s="135"/>
      <c r="DV783" s="135"/>
      <c r="DW783" s="135"/>
      <c r="DX783" s="135"/>
    </row>
    <row r="784" spans="125:128" ht="16.5" customHeight="1" x14ac:dyDescent="0.2">
      <c r="DU784" s="135"/>
      <c r="DV784" s="135"/>
      <c r="DW784" s="135"/>
      <c r="DX784" s="135"/>
    </row>
    <row r="785" spans="125:128" ht="16.5" customHeight="1" x14ac:dyDescent="0.2">
      <c r="DU785" s="135"/>
      <c r="DV785" s="135"/>
      <c r="DW785" s="135"/>
      <c r="DX785" s="135"/>
    </row>
    <row r="786" spans="125:128" ht="16.5" customHeight="1" x14ac:dyDescent="0.2">
      <c r="DU786" s="135"/>
      <c r="DV786" s="135"/>
      <c r="DW786" s="135"/>
      <c r="DX786" s="135"/>
    </row>
    <row r="787" spans="125:128" ht="16.5" customHeight="1" x14ac:dyDescent="0.2">
      <c r="DU787" s="135"/>
      <c r="DV787" s="135"/>
      <c r="DW787" s="135"/>
      <c r="DX787" s="135"/>
    </row>
    <row r="788" spans="125:128" ht="16.5" customHeight="1" x14ac:dyDescent="0.2">
      <c r="DU788" s="135"/>
      <c r="DV788" s="135"/>
      <c r="DW788" s="135"/>
      <c r="DX788" s="135"/>
    </row>
    <row r="789" spans="125:128" ht="16.5" customHeight="1" x14ac:dyDescent="0.2">
      <c r="DU789" s="135"/>
      <c r="DV789" s="135"/>
      <c r="DW789" s="135"/>
      <c r="DX789" s="135"/>
    </row>
    <row r="790" spans="125:128" ht="16.5" customHeight="1" x14ac:dyDescent="0.2">
      <c r="DU790" s="135"/>
      <c r="DV790" s="135"/>
      <c r="DW790" s="135"/>
      <c r="DX790" s="135"/>
    </row>
    <row r="791" spans="125:128" ht="16.5" customHeight="1" x14ac:dyDescent="0.2">
      <c r="DU791" s="135"/>
      <c r="DV791" s="135"/>
      <c r="DW791" s="135"/>
      <c r="DX791" s="135"/>
    </row>
    <row r="792" spans="125:128" ht="16.5" customHeight="1" x14ac:dyDescent="0.2">
      <c r="DU792" s="135"/>
      <c r="DV792" s="135"/>
      <c r="DW792" s="135"/>
      <c r="DX792" s="135"/>
    </row>
    <row r="793" spans="125:128" ht="16.5" customHeight="1" x14ac:dyDescent="0.2">
      <c r="DU793" s="135"/>
      <c r="DV793" s="135"/>
      <c r="DW793" s="135"/>
      <c r="DX793" s="135"/>
    </row>
    <row r="794" spans="125:128" ht="16.5" customHeight="1" x14ac:dyDescent="0.2">
      <c r="DU794" s="135"/>
      <c r="DV794" s="135"/>
      <c r="DW794" s="135"/>
      <c r="DX794" s="135"/>
    </row>
    <row r="795" spans="125:128" ht="16.5" customHeight="1" x14ac:dyDescent="0.2">
      <c r="DU795" s="135"/>
      <c r="DV795" s="135"/>
      <c r="DW795" s="135"/>
      <c r="DX795" s="135"/>
    </row>
    <row r="796" spans="125:128" ht="16.5" customHeight="1" x14ac:dyDescent="0.2">
      <c r="DU796" s="135"/>
      <c r="DV796" s="135"/>
      <c r="DW796" s="135"/>
      <c r="DX796" s="135"/>
    </row>
    <row r="797" spans="125:128" ht="16.5" customHeight="1" x14ac:dyDescent="0.2">
      <c r="DU797" s="135"/>
      <c r="DV797" s="135"/>
      <c r="DW797" s="135"/>
      <c r="DX797" s="135"/>
    </row>
    <row r="798" spans="125:128" ht="16.5" customHeight="1" x14ac:dyDescent="0.2">
      <c r="DU798" s="135"/>
      <c r="DV798" s="135"/>
      <c r="DW798" s="135"/>
      <c r="DX798" s="135"/>
    </row>
    <row r="799" spans="125:128" ht="16.5" customHeight="1" x14ac:dyDescent="0.2">
      <c r="DU799" s="135"/>
      <c r="DV799" s="135"/>
      <c r="DW799" s="135"/>
      <c r="DX799" s="135"/>
    </row>
    <row r="800" spans="125:128" ht="16.5" customHeight="1" x14ac:dyDescent="0.2">
      <c r="DU800" s="135"/>
      <c r="DV800" s="135"/>
      <c r="DW800" s="135"/>
      <c r="DX800" s="135"/>
    </row>
    <row r="801" spans="125:128" ht="16.5" customHeight="1" x14ac:dyDescent="0.2">
      <c r="DU801" s="135"/>
      <c r="DV801" s="135"/>
      <c r="DW801" s="135"/>
      <c r="DX801" s="135"/>
    </row>
    <row r="802" spans="125:128" ht="16.5" customHeight="1" x14ac:dyDescent="0.2">
      <c r="DU802" s="135"/>
      <c r="DV802" s="135"/>
      <c r="DW802" s="135"/>
      <c r="DX802" s="135"/>
    </row>
    <row r="803" spans="125:128" ht="16.5" customHeight="1" x14ac:dyDescent="0.2">
      <c r="DU803" s="135"/>
      <c r="DV803" s="135"/>
      <c r="DW803" s="135"/>
      <c r="DX803" s="135"/>
    </row>
    <row r="804" spans="125:128" ht="16.5" customHeight="1" x14ac:dyDescent="0.2">
      <c r="DU804" s="135"/>
      <c r="DV804" s="135"/>
      <c r="DW804" s="135"/>
      <c r="DX804" s="135"/>
    </row>
    <row r="805" spans="125:128" ht="16.5" customHeight="1" x14ac:dyDescent="0.2">
      <c r="DU805" s="135"/>
      <c r="DV805" s="135"/>
      <c r="DW805" s="135"/>
      <c r="DX805" s="135"/>
    </row>
    <row r="806" spans="125:128" ht="16.5" customHeight="1" x14ac:dyDescent="0.2">
      <c r="DU806" s="135"/>
      <c r="DV806" s="135"/>
      <c r="DW806" s="135"/>
      <c r="DX806" s="135"/>
    </row>
    <row r="807" spans="125:128" ht="16.5" customHeight="1" x14ac:dyDescent="0.2">
      <c r="DU807" s="135"/>
      <c r="DV807" s="135"/>
      <c r="DW807" s="135"/>
      <c r="DX807" s="135"/>
    </row>
    <row r="808" spans="125:128" ht="16.5" customHeight="1" x14ac:dyDescent="0.2">
      <c r="DU808" s="135"/>
      <c r="DV808" s="135"/>
      <c r="DW808" s="135"/>
      <c r="DX808" s="135"/>
    </row>
    <row r="809" spans="125:128" ht="16.5" customHeight="1" x14ac:dyDescent="0.2">
      <c r="DU809" s="135"/>
      <c r="DV809" s="135"/>
      <c r="DW809" s="135"/>
      <c r="DX809" s="135"/>
    </row>
    <row r="810" spans="125:128" ht="16.5" customHeight="1" x14ac:dyDescent="0.2">
      <c r="DU810" s="135"/>
      <c r="DV810" s="135"/>
      <c r="DW810" s="135"/>
      <c r="DX810" s="135"/>
    </row>
    <row r="811" spans="125:128" ht="16.5" customHeight="1" x14ac:dyDescent="0.2">
      <c r="DU811" s="135"/>
      <c r="DV811" s="135"/>
      <c r="DW811" s="135"/>
      <c r="DX811" s="135"/>
    </row>
    <row r="812" spans="125:128" ht="16.5" customHeight="1" x14ac:dyDescent="0.2">
      <c r="DU812" s="135"/>
      <c r="DV812" s="135"/>
      <c r="DW812" s="135"/>
      <c r="DX812" s="135"/>
    </row>
    <row r="813" spans="125:128" ht="16.5" customHeight="1" x14ac:dyDescent="0.2">
      <c r="DU813" s="135"/>
      <c r="DV813" s="135"/>
      <c r="DW813" s="135"/>
      <c r="DX813" s="135"/>
    </row>
    <row r="814" spans="125:128" ht="16.5" customHeight="1" x14ac:dyDescent="0.2">
      <c r="DU814" s="135"/>
      <c r="DV814" s="135"/>
      <c r="DW814" s="135"/>
      <c r="DX814" s="135"/>
    </row>
    <row r="815" spans="125:128" ht="16.5" customHeight="1" x14ac:dyDescent="0.2">
      <c r="DU815" s="135"/>
      <c r="DV815" s="135"/>
      <c r="DW815" s="135"/>
      <c r="DX815" s="135"/>
    </row>
    <row r="816" spans="125:128" ht="16.5" customHeight="1" x14ac:dyDescent="0.2">
      <c r="DU816" s="135"/>
      <c r="DV816" s="135"/>
      <c r="DW816" s="135"/>
      <c r="DX816" s="135"/>
    </row>
    <row r="817" spans="125:128" ht="16.5" customHeight="1" x14ac:dyDescent="0.2">
      <c r="DU817" s="135"/>
      <c r="DV817" s="135"/>
      <c r="DW817" s="135"/>
      <c r="DX817" s="135"/>
    </row>
    <row r="818" spans="125:128" ht="16.5" customHeight="1" x14ac:dyDescent="0.2">
      <c r="DU818" s="135"/>
      <c r="DV818" s="135"/>
      <c r="DW818" s="135"/>
      <c r="DX818" s="135"/>
    </row>
    <row r="819" spans="125:128" ht="16.5" customHeight="1" x14ac:dyDescent="0.2">
      <c r="DU819" s="135"/>
      <c r="DV819" s="135"/>
      <c r="DW819" s="135"/>
      <c r="DX819" s="135"/>
    </row>
    <row r="820" spans="125:128" ht="16.5" customHeight="1" x14ac:dyDescent="0.2">
      <c r="DU820" s="135"/>
      <c r="DV820" s="135"/>
      <c r="DW820" s="135"/>
      <c r="DX820" s="135"/>
    </row>
    <row r="821" spans="125:128" ht="16.5" customHeight="1" x14ac:dyDescent="0.2">
      <c r="DU821" s="135"/>
      <c r="DV821" s="135"/>
      <c r="DW821" s="135"/>
      <c r="DX821" s="135"/>
    </row>
    <row r="822" spans="125:128" ht="16.5" customHeight="1" x14ac:dyDescent="0.2">
      <c r="DU822" s="135"/>
      <c r="DV822" s="135"/>
      <c r="DW822" s="135"/>
      <c r="DX822" s="135"/>
    </row>
    <row r="823" spans="125:128" ht="16.5" customHeight="1" x14ac:dyDescent="0.2">
      <c r="DU823" s="135"/>
      <c r="DV823" s="135"/>
      <c r="DW823" s="135"/>
      <c r="DX823" s="135"/>
    </row>
    <row r="824" spans="125:128" ht="16.5" customHeight="1" x14ac:dyDescent="0.2">
      <c r="DU824" s="135"/>
      <c r="DV824" s="135"/>
      <c r="DW824" s="135"/>
      <c r="DX824" s="135"/>
    </row>
    <row r="825" spans="125:128" ht="16.5" customHeight="1" x14ac:dyDescent="0.2">
      <c r="DU825" s="135"/>
      <c r="DV825" s="135"/>
      <c r="DW825" s="135"/>
      <c r="DX825" s="135"/>
    </row>
    <row r="826" spans="125:128" ht="16.5" customHeight="1" x14ac:dyDescent="0.2">
      <c r="DU826" s="135"/>
      <c r="DV826" s="135"/>
      <c r="DW826" s="135"/>
      <c r="DX826" s="135"/>
    </row>
    <row r="827" spans="125:128" ht="16.5" customHeight="1" x14ac:dyDescent="0.2">
      <c r="DU827" s="135"/>
      <c r="DV827" s="135"/>
      <c r="DW827" s="135"/>
      <c r="DX827" s="135"/>
    </row>
    <row r="828" spans="125:128" ht="16.5" customHeight="1" x14ac:dyDescent="0.2">
      <c r="DU828" s="135"/>
      <c r="DV828" s="135"/>
      <c r="DW828" s="135"/>
      <c r="DX828" s="135"/>
    </row>
    <row r="829" spans="125:128" ht="16.5" customHeight="1" x14ac:dyDescent="0.2">
      <c r="DU829" s="135"/>
      <c r="DV829" s="135"/>
      <c r="DW829" s="135"/>
      <c r="DX829" s="135"/>
    </row>
    <row r="830" spans="125:128" ht="16.5" customHeight="1" x14ac:dyDescent="0.2">
      <c r="DU830" s="135"/>
      <c r="DV830" s="135"/>
      <c r="DW830" s="135"/>
      <c r="DX830" s="135"/>
    </row>
    <row r="831" spans="125:128" ht="16.5" customHeight="1" x14ac:dyDescent="0.2">
      <c r="DU831" s="135"/>
      <c r="DV831" s="135"/>
      <c r="DW831" s="135"/>
      <c r="DX831" s="135"/>
    </row>
    <row r="832" spans="125:128" ht="16.5" customHeight="1" x14ac:dyDescent="0.2">
      <c r="DU832" s="135"/>
      <c r="DV832" s="135"/>
      <c r="DW832" s="135"/>
      <c r="DX832" s="135"/>
    </row>
    <row r="833" spans="125:128" ht="16.5" customHeight="1" x14ac:dyDescent="0.2">
      <c r="DU833" s="135"/>
      <c r="DV833" s="135"/>
      <c r="DW833" s="135"/>
      <c r="DX833" s="135"/>
    </row>
    <row r="834" spans="125:128" ht="16.5" customHeight="1" x14ac:dyDescent="0.2">
      <c r="DU834" s="135"/>
      <c r="DV834" s="135"/>
      <c r="DW834" s="135"/>
      <c r="DX834" s="135"/>
    </row>
    <row r="835" spans="125:128" ht="16.5" customHeight="1" x14ac:dyDescent="0.2">
      <c r="DU835" s="135"/>
      <c r="DV835" s="135"/>
      <c r="DW835" s="135"/>
      <c r="DX835" s="135"/>
    </row>
    <row r="836" spans="125:128" ht="16.5" customHeight="1" x14ac:dyDescent="0.2">
      <c r="DU836" s="135"/>
      <c r="DV836" s="135"/>
      <c r="DW836" s="135"/>
      <c r="DX836" s="135"/>
    </row>
    <row r="837" spans="125:128" ht="16.5" customHeight="1" x14ac:dyDescent="0.2">
      <c r="DU837" s="135"/>
      <c r="DV837" s="135"/>
      <c r="DW837" s="135"/>
      <c r="DX837" s="135"/>
    </row>
    <row r="838" spans="125:128" ht="16.5" customHeight="1" x14ac:dyDescent="0.2">
      <c r="DU838" s="135"/>
      <c r="DV838" s="135"/>
      <c r="DW838" s="135"/>
      <c r="DX838" s="135"/>
    </row>
    <row r="839" spans="125:128" ht="16.5" customHeight="1" x14ac:dyDescent="0.2">
      <c r="DU839" s="135"/>
      <c r="DV839" s="135"/>
      <c r="DW839" s="135"/>
      <c r="DX839" s="135"/>
    </row>
    <row r="840" spans="125:128" ht="16.5" customHeight="1" x14ac:dyDescent="0.2">
      <c r="DU840" s="135"/>
      <c r="DV840" s="135"/>
      <c r="DW840" s="135"/>
      <c r="DX840" s="135"/>
    </row>
    <row r="841" spans="125:128" ht="16.5" customHeight="1" x14ac:dyDescent="0.2">
      <c r="DU841" s="135"/>
      <c r="DV841" s="135"/>
      <c r="DW841" s="135"/>
      <c r="DX841" s="135"/>
    </row>
    <row r="842" spans="125:128" ht="16.5" customHeight="1" x14ac:dyDescent="0.2">
      <c r="DU842" s="135"/>
      <c r="DV842" s="135"/>
      <c r="DW842" s="135"/>
      <c r="DX842" s="135"/>
    </row>
    <row r="843" spans="125:128" ht="16.5" customHeight="1" x14ac:dyDescent="0.2">
      <c r="DU843" s="135"/>
      <c r="DV843" s="135"/>
      <c r="DW843" s="135"/>
      <c r="DX843" s="135"/>
    </row>
    <row r="844" spans="125:128" ht="16.5" customHeight="1" x14ac:dyDescent="0.2">
      <c r="DU844" s="135"/>
      <c r="DV844" s="135"/>
      <c r="DW844" s="135"/>
      <c r="DX844" s="135"/>
    </row>
    <row r="845" spans="125:128" ht="16.5" customHeight="1" x14ac:dyDescent="0.2">
      <c r="DU845" s="135"/>
      <c r="DV845" s="135"/>
      <c r="DW845" s="135"/>
      <c r="DX845" s="135"/>
    </row>
    <row r="846" spans="125:128" ht="16.5" customHeight="1" x14ac:dyDescent="0.2">
      <c r="DU846" s="135"/>
      <c r="DV846" s="135"/>
      <c r="DW846" s="135"/>
      <c r="DX846" s="135"/>
    </row>
    <row r="847" spans="125:128" ht="16.5" customHeight="1" x14ac:dyDescent="0.2">
      <c r="DU847" s="135"/>
      <c r="DV847" s="135"/>
      <c r="DW847" s="135"/>
      <c r="DX847" s="135"/>
    </row>
    <row r="848" spans="125:128" ht="16.5" customHeight="1" x14ac:dyDescent="0.2">
      <c r="DU848" s="135"/>
      <c r="DV848" s="135"/>
      <c r="DW848" s="135"/>
      <c r="DX848" s="135"/>
    </row>
    <row r="849" spans="125:128" ht="16.5" customHeight="1" x14ac:dyDescent="0.2">
      <c r="DU849" s="135"/>
      <c r="DV849" s="135"/>
      <c r="DW849" s="135"/>
      <c r="DX849" s="135"/>
    </row>
    <row r="850" spans="125:128" ht="16.5" customHeight="1" x14ac:dyDescent="0.2">
      <c r="DU850" s="135"/>
      <c r="DV850" s="135"/>
      <c r="DW850" s="135"/>
      <c r="DX850" s="135"/>
    </row>
    <row r="851" spans="125:128" ht="16.5" customHeight="1" x14ac:dyDescent="0.2">
      <c r="DU851" s="135"/>
      <c r="DV851" s="135"/>
      <c r="DW851" s="135"/>
      <c r="DX851" s="135"/>
    </row>
    <row r="852" spans="125:128" ht="16.5" customHeight="1" x14ac:dyDescent="0.2">
      <c r="DU852" s="135"/>
      <c r="DV852" s="135"/>
      <c r="DW852" s="135"/>
      <c r="DX852" s="135"/>
    </row>
    <row r="853" spans="125:128" ht="16.5" customHeight="1" x14ac:dyDescent="0.2">
      <c r="DU853" s="135"/>
      <c r="DV853" s="135"/>
      <c r="DW853" s="135"/>
      <c r="DX853" s="135"/>
    </row>
    <row r="854" spans="125:128" ht="16.5" customHeight="1" x14ac:dyDescent="0.2">
      <c r="DU854" s="135"/>
      <c r="DV854" s="135"/>
      <c r="DW854" s="135"/>
      <c r="DX854" s="135"/>
    </row>
    <row r="855" spans="125:128" ht="16.5" customHeight="1" x14ac:dyDescent="0.2">
      <c r="DU855" s="135"/>
      <c r="DV855" s="135"/>
      <c r="DW855" s="135"/>
      <c r="DX855" s="135"/>
    </row>
    <row r="856" spans="125:128" ht="16.5" customHeight="1" x14ac:dyDescent="0.2">
      <c r="DU856" s="135"/>
      <c r="DV856" s="135"/>
      <c r="DW856" s="135"/>
      <c r="DX856" s="135"/>
    </row>
    <row r="857" spans="125:128" ht="16.5" customHeight="1" x14ac:dyDescent="0.2">
      <c r="DU857" s="135"/>
      <c r="DV857" s="135"/>
      <c r="DW857" s="135"/>
      <c r="DX857" s="135"/>
    </row>
    <row r="858" spans="125:128" ht="16.5" customHeight="1" x14ac:dyDescent="0.2">
      <c r="DU858" s="135"/>
      <c r="DV858" s="135"/>
      <c r="DW858" s="135"/>
      <c r="DX858" s="135"/>
    </row>
    <row r="859" spans="125:128" ht="16.5" customHeight="1" x14ac:dyDescent="0.2">
      <c r="DU859" s="135"/>
      <c r="DV859" s="135"/>
      <c r="DW859" s="135"/>
      <c r="DX859" s="135"/>
    </row>
    <row r="860" spans="125:128" ht="16.5" customHeight="1" x14ac:dyDescent="0.2">
      <c r="DU860" s="135"/>
      <c r="DV860" s="135"/>
      <c r="DW860" s="135"/>
      <c r="DX860" s="135"/>
    </row>
    <row r="861" spans="125:128" ht="16.5" customHeight="1" x14ac:dyDescent="0.2">
      <c r="DU861" s="135"/>
      <c r="DV861" s="135"/>
      <c r="DW861" s="135"/>
      <c r="DX861" s="135"/>
    </row>
    <row r="862" spans="125:128" ht="16.5" customHeight="1" x14ac:dyDescent="0.2">
      <c r="DU862" s="135"/>
      <c r="DV862" s="135"/>
      <c r="DW862" s="135"/>
      <c r="DX862" s="135"/>
    </row>
    <row r="863" spans="125:128" ht="16.5" customHeight="1" x14ac:dyDescent="0.2">
      <c r="DU863" s="135"/>
      <c r="DV863" s="135"/>
      <c r="DW863" s="135"/>
      <c r="DX863" s="135"/>
    </row>
    <row r="864" spans="125:128" ht="16.5" customHeight="1" x14ac:dyDescent="0.2">
      <c r="DU864" s="135"/>
      <c r="DV864" s="135"/>
      <c r="DW864" s="135"/>
      <c r="DX864" s="135"/>
    </row>
    <row r="865" spans="125:128" ht="16.5" customHeight="1" x14ac:dyDescent="0.2">
      <c r="DU865" s="135"/>
      <c r="DV865" s="135"/>
      <c r="DW865" s="135"/>
      <c r="DX865" s="135"/>
    </row>
    <row r="866" spans="125:128" ht="16.5" customHeight="1" x14ac:dyDescent="0.2">
      <c r="DU866" s="135"/>
      <c r="DV866" s="135"/>
      <c r="DW866" s="135"/>
      <c r="DX866" s="135"/>
    </row>
    <row r="867" spans="125:128" ht="16.5" customHeight="1" x14ac:dyDescent="0.2">
      <c r="DU867" s="135"/>
      <c r="DV867" s="135"/>
      <c r="DW867" s="135"/>
      <c r="DX867" s="135"/>
    </row>
    <row r="868" spans="125:128" ht="16.5" customHeight="1" x14ac:dyDescent="0.2">
      <c r="DU868" s="135"/>
      <c r="DV868" s="135"/>
      <c r="DW868" s="135"/>
      <c r="DX868" s="135"/>
    </row>
    <row r="869" spans="125:128" ht="16.5" customHeight="1" x14ac:dyDescent="0.2">
      <c r="DU869" s="135"/>
      <c r="DV869" s="135"/>
      <c r="DW869" s="135"/>
      <c r="DX869" s="135"/>
    </row>
    <row r="870" spans="125:128" ht="16.5" customHeight="1" x14ac:dyDescent="0.2">
      <c r="DU870" s="135"/>
      <c r="DV870" s="135"/>
      <c r="DW870" s="135"/>
      <c r="DX870" s="135"/>
    </row>
    <row r="871" spans="125:128" ht="16.5" customHeight="1" x14ac:dyDescent="0.2">
      <c r="DU871" s="135"/>
      <c r="DV871" s="135"/>
      <c r="DW871" s="135"/>
      <c r="DX871" s="135"/>
    </row>
    <row r="872" spans="125:128" ht="16.5" customHeight="1" x14ac:dyDescent="0.2">
      <c r="DU872" s="135"/>
      <c r="DV872" s="135"/>
      <c r="DW872" s="135"/>
      <c r="DX872" s="135"/>
    </row>
    <row r="873" spans="125:128" ht="16.5" customHeight="1" x14ac:dyDescent="0.2">
      <c r="DU873" s="135"/>
      <c r="DV873" s="135"/>
      <c r="DW873" s="135"/>
      <c r="DX873" s="135"/>
    </row>
    <row r="874" spans="125:128" ht="16.5" customHeight="1" x14ac:dyDescent="0.2">
      <c r="DU874" s="135"/>
      <c r="DV874" s="135"/>
      <c r="DW874" s="135"/>
      <c r="DX874" s="135"/>
    </row>
    <row r="875" spans="125:128" ht="16.5" customHeight="1" x14ac:dyDescent="0.2">
      <c r="DU875" s="135"/>
      <c r="DV875" s="135"/>
      <c r="DW875" s="135"/>
      <c r="DX875" s="135"/>
    </row>
    <row r="876" spans="125:128" ht="16.5" customHeight="1" x14ac:dyDescent="0.2">
      <c r="DU876" s="135"/>
      <c r="DV876" s="135"/>
      <c r="DW876" s="135"/>
      <c r="DX876" s="135"/>
    </row>
    <row r="877" spans="125:128" ht="16.5" customHeight="1" x14ac:dyDescent="0.2">
      <c r="DU877" s="135"/>
      <c r="DV877" s="135"/>
      <c r="DW877" s="135"/>
      <c r="DX877" s="135"/>
    </row>
    <row r="878" spans="125:128" ht="16.5" customHeight="1" x14ac:dyDescent="0.2">
      <c r="DU878" s="135"/>
      <c r="DV878" s="135"/>
      <c r="DW878" s="135"/>
      <c r="DX878" s="135"/>
    </row>
    <row r="879" spans="125:128" ht="16.5" customHeight="1" x14ac:dyDescent="0.2">
      <c r="DU879" s="135"/>
      <c r="DV879" s="135"/>
      <c r="DW879" s="135"/>
      <c r="DX879" s="135"/>
    </row>
    <row r="880" spans="125:128" ht="16.5" customHeight="1" x14ac:dyDescent="0.2">
      <c r="DU880" s="135"/>
      <c r="DV880" s="135"/>
      <c r="DW880" s="135"/>
      <c r="DX880" s="135"/>
    </row>
    <row r="881" spans="125:128" ht="16.5" customHeight="1" x14ac:dyDescent="0.2">
      <c r="DU881" s="135"/>
      <c r="DV881" s="135"/>
      <c r="DW881" s="135"/>
      <c r="DX881" s="135"/>
    </row>
    <row r="882" spans="125:128" ht="16.5" customHeight="1" x14ac:dyDescent="0.2">
      <c r="DU882" s="135"/>
      <c r="DV882" s="135"/>
      <c r="DW882" s="135"/>
      <c r="DX882" s="135"/>
    </row>
    <row r="883" spans="125:128" ht="16.5" customHeight="1" x14ac:dyDescent="0.2">
      <c r="DU883" s="135"/>
      <c r="DV883" s="135"/>
      <c r="DW883" s="135"/>
      <c r="DX883" s="135"/>
    </row>
    <row r="884" spans="125:128" ht="16.5" customHeight="1" x14ac:dyDescent="0.2">
      <c r="DU884" s="135"/>
      <c r="DV884" s="135"/>
      <c r="DW884" s="135"/>
      <c r="DX884" s="135"/>
    </row>
    <row r="885" spans="125:128" ht="16.5" customHeight="1" x14ac:dyDescent="0.2">
      <c r="DU885" s="135"/>
      <c r="DV885" s="135"/>
      <c r="DW885" s="135"/>
      <c r="DX885" s="135"/>
    </row>
    <row r="886" spans="125:128" ht="16.5" customHeight="1" x14ac:dyDescent="0.2">
      <c r="DU886" s="135"/>
      <c r="DV886" s="135"/>
      <c r="DW886" s="135"/>
      <c r="DX886" s="135"/>
    </row>
    <row r="887" spans="125:128" ht="16.5" customHeight="1" x14ac:dyDescent="0.2">
      <c r="DU887" s="135"/>
      <c r="DV887" s="135"/>
      <c r="DW887" s="135"/>
      <c r="DX887" s="135"/>
    </row>
    <row r="888" spans="125:128" ht="16.5" customHeight="1" x14ac:dyDescent="0.2">
      <c r="DU888" s="135"/>
      <c r="DV888" s="135"/>
      <c r="DW888" s="135"/>
      <c r="DX888" s="135"/>
    </row>
    <row r="889" spans="125:128" ht="16.5" customHeight="1" x14ac:dyDescent="0.2">
      <c r="DU889" s="135"/>
      <c r="DV889" s="135"/>
      <c r="DW889" s="135"/>
      <c r="DX889" s="135"/>
    </row>
    <row r="890" spans="125:128" ht="16.5" customHeight="1" x14ac:dyDescent="0.2">
      <c r="DU890" s="135"/>
      <c r="DV890" s="135"/>
      <c r="DW890" s="135"/>
      <c r="DX890" s="135"/>
    </row>
    <row r="891" spans="125:128" ht="16.5" customHeight="1" x14ac:dyDescent="0.2">
      <c r="DU891" s="135"/>
      <c r="DV891" s="135"/>
      <c r="DW891" s="135"/>
      <c r="DX891" s="135"/>
    </row>
    <row r="892" spans="125:128" ht="16.5" customHeight="1" x14ac:dyDescent="0.2">
      <c r="DU892" s="135"/>
      <c r="DV892" s="135"/>
      <c r="DW892" s="135"/>
      <c r="DX892" s="135"/>
    </row>
    <row r="893" spans="125:128" ht="16.5" customHeight="1" x14ac:dyDescent="0.2">
      <c r="DU893" s="135"/>
      <c r="DV893" s="135"/>
      <c r="DW893" s="135"/>
      <c r="DX893" s="135"/>
    </row>
    <row r="894" spans="125:128" ht="16.5" customHeight="1" x14ac:dyDescent="0.2">
      <c r="DU894" s="135"/>
      <c r="DV894" s="135"/>
      <c r="DW894" s="135"/>
      <c r="DX894" s="135"/>
    </row>
    <row r="895" spans="125:128" ht="16.5" customHeight="1" x14ac:dyDescent="0.2">
      <c r="DU895" s="135"/>
      <c r="DV895" s="135"/>
      <c r="DW895" s="135"/>
      <c r="DX895" s="135"/>
    </row>
    <row r="896" spans="125:128" ht="16.5" customHeight="1" x14ac:dyDescent="0.2">
      <c r="DU896" s="135"/>
      <c r="DV896" s="135"/>
      <c r="DW896" s="135"/>
      <c r="DX896" s="135"/>
    </row>
    <row r="897" spans="125:128" ht="16.5" customHeight="1" x14ac:dyDescent="0.2">
      <c r="DU897" s="135"/>
      <c r="DV897" s="135"/>
      <c r="DW897" s="135"/>
      <c r="DX897" s="135"/>
    </row>
    <row r="898" spans="125:128" ht="16.5" customHeight="1" x14ac:dyDescent="0.2">
      <c r="DU898" s="135"/>
      <c r="DV898" s="135"/>
      <c r="DW898" s="135"/>
      <c r="DX898" s="135"/>
    </row>
    <row r="899" spans="125:128" ht="16.5" customHeight="1" x14ac:dyDescent="0.2">
      <c r="DU899" s="135"/>
      <c r="DV899" s="135"/>
      <c r="DW899" s="135"/>
      <c r="DX899" s="135"/>
    </row>
    <row r="900" spans="125:128" ht="16.5" customHeight="1" x14ac:dyDescent="0.2">
      <c r="DU900" s="135"/>
      <c r="DV900" s="135"/>
      <c r="DW900" s="135"/>
      <c r="DX900" s="135"/>
    </row>
    <row r="901" spans="125:128" ht="16.5" customHeight="1" x14ac:dyDescent="0.2">
      <c r="DU901" s="135"/>
      <c r="DV901" s="135"/>
      <c r="DW901" s="135"/>
      <c r="DX901" s="135"/>
    </row>
    <row r="902" spans="125:128" ht="16.5" customHeight="1" x14ac:dyDescent="0.2">
      <c r="DU902" s="135"/>
      <c r="DV902" s="135"/>
      <c r="DW902" s="135"/>
      <c r="DX902" s="135"/>
    </row>
    <row r="903" spans="125:128" ht="16.5" customHeight="1" x14ac:dyDescent="0.2">
      <c r="DU903" s="135"/>
      <c r="DV903" s="135"/>
      <c r="DW903" s="135"/>
      <c r="DX903" s="135"/>
    </row>
    <row r="904" spans="125:128" ht="16.5" customHeight="1" x14ac:dyDescent="0.2">
      <c r="DU904" s="135"/>
      <c r="DV904" s="135"/>
      <c r="DW904" s="135"/>
      <c r="DX904" s="135"/>
    </row>
    <row r="905" spans="125:128" ht="16.5" customHeight="1" x14ac:dyDescent="0.2">
      <c r="DU905" s="135"/>
      <c r="DV905" s="135"/>
      <c r="DW905" s="135"/>
      <c r="DX905" s="135"/>
    </row>
    <row r="906" spans="125:128" ht="16.5" customHeight="1" x14ac:dyDescent="0.2">
      <c r="DU906" s="135"/>
      <c r="DV906" s="135"/>
      <c r="DW906" s="135"/>
      <c r="DX906" s="135"/>
    </row>
    <row r="907" spans="125:128" ht="16.5" customHeight="1" x14ac:dyDescent="0.2">
      <c r="DU907" s="135"/>
      <c r="DV907" s="135"/>
      <c r="DW907" s="135"/>
      <c r="DX907" s="135"/>
    </row>
    <row r="908" spans="125:128" ht="16.5" customHeight="1" x14ac:dyDescent="0.2">
      <c r="DU908" s="135"/>
      <c r="DV908" s="135"/>
      <c r="DW908" s="135"/>
      <c r="DX908" s="135"/>
    </row>
    <row r="909" spans="125:128" ht="16.5" customHeight="1" x14ac:dyDescent="0.2">
      <c r="DU909" s="135"/>
      <c r="DV909" s="135"/>
      <c r="DW909" s="135"/>
      <c r="DX909" s="135"/>
    </row>
    <row r="910" spans="125:128" ht="16.5" customHeight="1" x14ac:dyDescent="0.2">
      <c r="DU910" s="135"/>
      <c r="DV910" s="135"/>
      <c r="DW910" s="135"/>
      <c r="DX910" s="135"/>
    </row>
    <row r="911" spans="125:128" ht="16.5" customHeight="1" x14ac:dyDescent="0.2">
      <c r="DU911" s="135"/>
      <c r="DV911" s="135"/>
      <c r="DW911" s="135"/>
      <c r="DX911" s="135"/>
    </row>
    <row r="912" spans="125:128" ht="16.5" customHeight="1" x14ac:dyDescent="0.2">
      <c r="DU912" s="135"/>
      <c r="DV912" s="135"/>
      <c r="DW912" s="135"/>
      <c r="DX912" s="135"/>
    </row>
    <row r="913" spans="125:128" ht="16.5" customHeight="1" x14ac:dyDescent="0.2">
      <c r="DU913" s="135"/>
      <c r="DV913" s="135"/>
      <c r="DW913" s="135"/>
      <c r="DX913" s="135"/>
    </row>
    <row r="914" spans="125:128" ht="16.5" customHeight="1" x14ac:dyDescent="0.2">
      <c r="DU914" s="135"/>
      <c r="DV914" s="135"/>
      <c r="DW914" s="135"/>
      <c r="DX914" s="135"/>
    </row>
    <row r="915" spans="125:128" ht="16.5" customHeight="1" x14ac:dyDescent="0.2">
      <c r="DU915" s="135"/>
      <c r="DV915" s="135"/>
      <c r="DW915" s="135"/>
      <c r="DX915" s="135"/>
    </row>
    <row r="916" spans="125:128" ht="16.5" customHeight="1" x14ac:dyDescent="0.2">
      <c r="DU916" s="135"/>
      <c r="DV916" s="135"/>
      <c r="DW916" s="135"/>
      <c r="DX916" s="135"/>
    </row>
    <row r="917" spans="125:128" ht="16.5" customHeight="1" x14ac:dyDescent="0.2">
      <c r="DU917" s="135"/>
      <c r="DV917" s="135"/>
      <c r="DW917" s="135"/>
      <c r="DX917" s="135"/>
    </row>
    <row r="918" spans="125:128" ht="16.5" customHeight="1" x14ac:dyDescent="0.2">
      <c r="DU918" s="135"/>
      <c r="DV918" s="135"/>
      <c r="DW918" s="135"/>
      <c r="DX918" s="135"/>
    </row>
    <row r="919" spans="125:128" ht="16.5" customHeight="1" x14ac:dyDescent="0.2">
      <c r="DU919" s="135"/>
      <c r="DV919" s="135"/>
      <c r="DW919" s="135"/>
      <c r="DX919" s="135"/>
    </row>
    <row r="920" spans="125:128" ht="16.5" customHeight="1" x14ac:dyDescent="0.2">
      <c r="DU920" s="135"/>
      <c r="DV920" s="135"/>
      <c r="DW920" s="135"/>
      <c r="DX920" s="135"/>
    </row>
    <row r="921" spans="125:128" ht="16.5" customHeight="1" x14ac:dyDescent="0.2">
      <c r="DU921" s="135"/>
      <c r="DV921" s="135"/>
      <c r="DW921" s="135"/>
      <c r="DX921" s="135"/>
    </row>
    <row r="922" spans="125:128" ht="16.5" customHeight="1" x14ac:dyDescent="0.2">
      <c r="DU922" s="135"/>
      <c r="DV922" s="135"/>
      <c r="DW922" s="135"/>
      <c r="DX922" s="135"/>
    </row>
    <row r="923" spans="125:128" ht="16.5" customHeight="1" x14ac:dyDescent="0.2">
      <c r="DU923" s="135"/>
      <c r="DV923" s="135"/>
      <c r="DW923" s="135"/>
      <c r="DX923" s="135"/>
    </row>
    <row r="924" spans="125:128" ht="16.5" customHeight="1" x14ac:dyDescent="0.2">
      <c r="DU924" s="135"/>
      <c r="DV924" s="135"/>
      <c r="DW924" s="135"/>
      <c r="DX924" s="135"/>
    </row>
    <row r="925" spans="125:128" ht="16.5" customHeight="1" x14ac:dyDescent="0.2">
      <c r="DU925" s="135"/>
      <c r="DV925" s="135"/>
      <c r="DW925" s="135"/>
      <c r="DX925" s="135"/>
    </row>
    <row r="926" spans="125:128" ht="16.5" customHeight="1" x14ac:dyDescent="0.2">
      <c r="DU926" s="135"/>
      <c r="DV926" s="135"/>
      <c r="DW926" s="135"/>
      <c r="DX926" s="135"/>
    </row>
    <row r="927" spans="125:128" ht="16.5" customHeight="1" x14ac:dyDescent="0.2">
      <c r="DU927" s="135"/>
      <c r="DV927" s="135"/>
      <c r="DW927" s="135"/>
      <c r="DX927" s="135"/>
    </row>
    <row r="928" spans="125:128" ht="16.5" customHeight="1" x14ac:dyDescent="0.2">
      <c r="DU928" s="135"/>
      <c r="DV928" s="135"/>
      <c r="DW928" s="135"/>
      <c r="DX928" s="135"/>
    </row>
    <row r="929" spans="125:128" ht="16.5" customHeight="1" x14ac:dyDescent="0.2">
      <c r="DU929" s="135"/>
      <c r="DV929" s="135"/>
      <c r="DW929" s="135"/>
      <c r="DX929" s="135"/>
    </row>
    <row r="930" spans="125:128" ht="16.5" customHeight="1" x14ac:dyDescent="0.2">
      <c r="DU930" s="135"/>
      <c r="DV930" s="135"/>
      <c r="DW930" s="135"/>
      <c r="DX930" s="135"/>
    </row>
    <row r="931" spans="125:128" ht="16.5" customHeight="1" x14ac:dyDescent="0.2">
      <c r="DU931" s="135"/>
      <c r="DV931" s="135"/>
      <c r="DW931" s="135"/>
      <c r="DX931" s="135"/>
    </row>
    <row r="932" spans="125:128" ht="16.5" customHeight="1" x14ac:dyDescent="0.2">
      <c r="DU932" s="135"/>
      <c r="DV932" s="135"/>
      <c r="DW932" s="135"/>
      <c r="DX932" s="135"/>
    </row>
    <row r="933" spans="125:128" ht="16.5" customHeight="1" x14ac:dyDescent="0.2">
      <c r="DU933" s="135"/>
      <c r="DV933" s="135"/>
      <c r="DW933" s="135"/>
      <c r="DX933" s="135"/>
    </row>
    <row r="934" spans="125:128" ht="16.5" customHeight="1" x14ac:dyDescent="0.2">
      <c r="DU934" s="135"/>
      <c r="DV934" s="135"/>
      <c r="DW934" s="135"/>
      <c r="DX934" s="135"/>
    </row>
    <row r="935" spans="125:128" ht="16.5" customHeight="1" x14ac:dyDescent="0.2">
      <c r="DU935" s="135"/>
      <c r="DV935" s="135"/>
      <c r="DW935" s="135"/>
      <c r="DX935" s="135"/>
    </row>
    <row r="936" spans="125:128" ht="16.5" customHeight="1" x14ac:dyDescent="0.2">
      <c r="DU936" s="135"/>
      <c r="DV936" s="135"/>
      <c r="DW936" s="135"/>
      <c r="DX936" s="135"/>
    </row>
    <row r="937" spans="125:128" ht="16.5" customHeight="1" x14ac:dyDescent="0.2">
      <c r="DU937" s="135"/>
      <c r="DV937" s="135"/>
      <c r="DW937" s="135"/>
      <c r="DX937" s="135"/>
    </row>
    <row r="938" spans="125:128" ht="16.5" customHeight="1" x14ac:dyDescent="0.2">
      <c r="DU938" s="135"/>
      <c r="DV938" s="135"/>
      <c r="DW938" s="135"/>
      <c r="DX938" s="135"/>
    </row>
    <row r="939" spans="125:128" ht="16.5" customHeight="1" x14ac:dyDescent="0.2">
      <c r="DU939" s="135"/>
      <c r="DV939" s="135"/>
      <c r="DW939" s="135"/>
      <c r="DX939" s="135"/>
    </row>
    <row r="940" spans="125:128" ht="16.5" customHeight="1" x14ac:dyDescent="0.2">
      <c r="DU940" s="135"/>
      <c r="DV940" s="135"/>
      <c r="DW940" s="135"/>
      <c r="DX940" s="135"/>
    </row>
    <row r="941" spans="125:128" ht="16.5" customHeight="1" x14ac:dyDescent="0.2">
      <c r="DU941" s="135"/>
      <c r="DV941" s="135"/>
      <c r="DW941" s="135"/>
      <c r="DX941" s="135"/>
    </row>
    <row r="942" spans="125:128" ht="16.5" customHeight="1" x14ac:dyDescent="0.2">
      <c r="DU942" s="135"/>
      <c r="DV942" s="135"/>
      <c r="DW942" s="135"/>
      <c r="DX942" s="135"/>
    </row>
    <row r="943" spans="125:128" ht="16.5" customHeight="1" x14ac:dyDescent="0.2">
      <c r="DU943" s="135"/>
      <c r="DV943" s="135"/>
      <c r="DW943" s="135"/>
      <c r="DX943" s="135"/>
    </row>
    <row r="944" spans="125:128" ht="16.5" customHeight="1" x14ac:dyDescent="0.2">
      <c r="DU944" s="135"/>
      <c r="DV944" s="135"/>
      <c r="DW944" s="135"/>
      <c r="DX944" s="135"/>
    </row>
    <row r="945" spans="125:128" ht="16.5" customHeight="1" x14ac:dyDescent="0.2">
      <c r="DU945" s="135"/>
      <c r="DV945" s="135"/>
      <c r="DW945" s="135"/>
      <c r="DX945" s="135"/>
    </row>
    <row r="946" spans="125:128" ht="16.5" customHeight="1" x14ac:dyDescent="0.2">
      <c r="DU946" s="135"/>
      <c r="DV946" s="135"/>
      <c r="DW946" s="135"/>
      <c r="DX946" s="135"/>
    </row>
    <row r="947" spans="125:128" ht="16.5" customHeight="1" x14ac:dyDescent="0.2">
      <c r="DU947" s="135"/>
      <c r="DV947" s="135"/>
      <c r="DW947" s="135"/>
      <c r="DX947" s="135"/>
    </row>
    <row r="948" spans="125:128" ht="16.5" customHeight="1" x14ac:dyDescent="0.2">
      <c r="DU948" s="135"/>
      <c r="DV948" s="135"/>
      <c r="DW948" s="135"/>
      <c r="DX948" s="135"/>
    </row>
    <row r="949" spans="125:128" ht="16.5" customHeight="1" x14ac:dyDescent="0.2">
      <c r="DU949" s="135"/>
      <c r="DV949" s="135"/>
      <c r="DW949" s="135"/>
      <c r="DX949" s="135"/>
    </row>
    <row r="950" spans="125:128" ht="16.5" customHeight="1" x14ac:dyDescent="0.2">
      <c r="DU950" s="135"/>
      <c r="DV950" s="135"/>
      <c r="DW950" s="135"/>
      <c r="DX950" s="135"/>
    </row>
    <row r="951" spans="125:128" ht="16.5" customHeight="1" x14ac:dyDescent="0.2">
      <c r="DU951" s="135"/>
      <c r="DV951" s="135"/>
      <c r="DW951" s="135"/>
      <c r="DX951" s="135"/>
    </row>
    <row r="952" spans="125:128" ht="16.5" customHeight="1" x14ac:dyDescent="0.2">
      <c r="DU952" s="135"/>
      <c r="DV952" s="135"/>
      <c r="DW952" s="135"/>
      <c r="DX952" s="135"/>
    </row>
    <row r="953" spans="125:128" ht="16.5" customHeight="1" x14ac:dyDescent="0.2">
      <c r="DU953" s="135"/>
      <c r="DV953" s="135"/>
      <c r="DW953" s="135"/>
      <c r="DX953" s="135"/>
    </row>
    <row r="954" spans="125:128" ht="16.5" customHeight="1" x14ac:dyDescent="0.2">
      <c r="DU954" s="135"/>
      <c r="DV954" s="135"/>
      <c r="DW954" s="135"/>
      <c r="DX954" s="135"/>
    </row>
    <row r="955" spans="125:128" ht="16.5" customHeight="1" x14ac:dyDescent="0.2">
      <c r="DU955" s="135"/>
      <c r="DV955" s="135"/>
      <c r="DW955" s="135"/>
      <c r="DX955" s="135"/>
    </row>
    <row r="956" spans="125:128" ht="16.5" customHeight="1" x14ac:dyDescent="0.2">
      <c r="DU956" s="135"/>
      <c r="DV956" s="135"/>
      <c r="DW956" s="135"/>
      <c r="DX956" s="135"/>
    </row>
    <row r="957" spans="125:128" ht="16.5" customHeight="1" x14ac:dyDescent="0.2">
      <c r="DU957" s="135"/>
      <c r="DV957" s="135"/>
      <c r="DW957" s="135"/>
      <c r="DX957" s="135"/>
    </row>
    <row r="958" spans="125:128" ht="16.5" customHeight="1" x14ac:dyDescent="0.2">
      <c r="DU958" s="135"/>
      <c r="DV958" s="135"/>
      <c r="DW958" s="135"/>
      <c r="DX958" s="135"/>
    </row>
    <row r="959" spans="125:128" ht="16.5" customHeight="1" x14ac:dyDescent="0.2">
      <c r="DU959" s="135"/>
      <c r="DV959" s="135"/>
      <c r="DW959" s="135"/>
      <c r="DX959" s="135"/>
    </row>
    <row r="960" spans="125:128" ht="16.5" customHeight="1" x14ac:dyDescent="0.2">
      <c r="DU960" s="135"/>
      <c r="DV960" s="135"/>
      <c r="DW960" s="135"/>
      <c r="DX960" s="135"/>
    </row>
    <row r="961" spans="125:128" ht="16.5" customHeight="1" x14ac:dyDescent="0.2">
      <c r="DU961" s="135"/>
      <c r="DV961" s="135"/>
      <c r="DW961" s="135"/>
      <c r="DX961" s="135"/>
    </row>
    <row r="962" spans="125:128" ht="16.5" customHeight="1" x14ac:dyDescent="0.2">
      <c r="DU962" s="135"/>
      <c r="DV962" s="135"/>
      <c r="DW962" s="135"/>
      <c r="DX962" s="135"/>
    </row>
    <row r="963" spans="125:128" ht="16.5" customHeight="1" x14ac:dyDescent="0.2">
      <c r="DU963" s="135"/>
      <c r="DV963" s="135"/>
      <c r="DW963" s="135"/>
      <c r="DX963" s="135"/>
    </row>
    <row r="964" spans="125:128" ht="16.5" customHeight="1" x14ac:dyDescent="0.2">
      <c r="DU964" s="135"/>
      <c r="DV964" s="135"/>
      <c r="DW964" s="135"/>
      <c r="DX964" s="135"/>
    </row>
    <row r="965" spans="125:128" ht="16.5" customHeight="1" x14ac:dyDescent="0.2">
      <c r="DU965" s="135"/>
      <c r="DV965" s="135"/>
      <c r="DW965" s="135"/>
      <c r="DX965" s="135"/>
    </row>
    <row r="966" spans="125:128" ht="16.5" customHeight="1" x14ac:dyDescent="0.2">
      <c r="DU966" s="135"/>
      <c r="DV966" s="135"/>
      <c r="DW966" s="135"/>
      <c r="DX966" s="135"/>
    </row>
    <row r="967" spans="125:128" ht="16.5" customHeight="1" x14ac:dyDescent="0.2">
      <c r="DU967" s="135"/>
      <c r="DV967" s="135"/>
      <c r="DW967" s="135"/>
      <c r="DX967" s="135"/>
    </row>
    <row r="968" spans="125:128" ht="16.5" customHeight="1" x14ac:dyDescent="0.2">
      <c r="DU968" s="135"/>
      <c r="DV968" s="135"/>
      <c r="DW968" s="135"/>
      <c r="DX968" s="135"/>
    </row>
    <row r="969" spans="125:128" ht="16.5" customHeight="1" x14ac:dyDescent="0.2">
      <c r="DU969" s="135"/>
      <c r="DV969" s="135"/>
      <c r="DW969" s="135"/>
      <c r="DX969" s="135"/>
    </row>
    <row r="970" spans="125:128" ht="16.5" customHeight="1" x14ac:dyDescent="0.2">
      <c r="DU970" s="135"/>
      <c r="DV970" s="135"/>
      <c r="DW970" s="135"/>
      <c r="DX970" s="135"/>
    </row>
    <row r="971" spans="125:128" ht="16.5" customHeight="1" x14ac:dyDescent="0.2">
      <c r="DU971" s="135"/>
      <c r="DV971" s="135"/>
      <c r="DW971" s="135"/>
      <c r="DX971" s="135"/>
    </row>
    <row r="972" spans="125:128" ht="16.5" customHeight="1" x14ac:dyDescent="0.2">
      <c r="DU972" s="135"/>
      <c r="DV972" s="135"/>
      <c r="DW972" s="135"/>
      <c r="DX972" s="135"/>
    </row>
    <row r="973" spans="125:128" ht="16.5" customHeight="1" x14ac:dyDescent="0.2">
      <c r="DU973" s="135"/>
      <c r="DV973" s="135"/>
      <c r="DW973" s="135"/>
      <c r="DX973" s="135"/>
    </row>
    <row r="974" spans="125:128" ht="16.5" customHeight="1" x14ac:dyDescent="0.2">
      <c r="DU974" s="135"/>
      <c r="DV974" s="135"/>
      <c r="DW974" s="135"/>
      <c r="DX974" s="135"/>
    </row>
    <row r="975" spans="125:128" ht="16.5" customHeight="1" x14ac:dyDescent="0.2">
      <c r="DU975" s="135"/>
      <c r="DV975" s="135"/>
      <c r="DW975" s="135"/>
      <c r="DX975" s="135"/>
    </row>
    <row r="976" spans="125:128" ht="16.5" customHeight="1" x14ac:dyDescent="0.2">
      <c r="DU976" s="135"/>
      <c r="DV976" s="135"/>
      <c r="DW976" s="135"/>
      <c r="DX976" s="135"/>
    </row>
    <row r="977" spans="125:128" ht="16.5" customHeight="1" x14ac:dyDescent="0.2">
      <c r="DU977" s="135"/>
      <c r="DV977" s="135"/>
      <c r="DW977" s="135"/>
      <c r="DX977" s="135"/>
    </row>
    <row r="978" spans="125:128" ht="16.5" customHeight="1" x14ac:dyDescent="0.2">
      <c r="DU978" s="135"/>
      <c r="DV978" s="135"/>
      <c r="DW978" s="135"/>
      <c r="DX978" s="135"/>
    </row>
    <row r="979" spans="125:128" ht="16.5" customHeight="1" x14ac:dyDescent="0.2">
      <c r="DU979" s="135"/>
      <c r="DV979" s="135"/>
      <c r="DW979" s="135"/>
      <c r="DX979" s="135"/>
    </row>
    <row r="980" spans="125:128" ht="16.5" customHeight="1" x14ac:dyDescent="0.2">
      <c r="DU980" s="135"/>
      <c r="DV980" s="135"/>
      <c r="DW980" s="135"/>
      <c r="DX980" s="135"/>
    </row>
    <row r="981" spans="125:128" ht="16.5" customHeight="1" x14ac:dyDescent="0.2">
      <c r="DU981" s="135"/>
      <c r="DV981" s="135"/>
      <c r="DW981" s="135"/>
      <c r="DX981" s="135"/>
    </row>
    <row r="982" spans="125:128" ht="16.5" customHeight="1" x14ac:dyDescent="0.2">
      <c r="DU982" s="135"/>
      <c r="DV982" s="135"/>
      <c r="DW982" s="135"/>
      <c r="DX982" s="135"/>
    </row>
    <row r="983" spans="125:128" ht="16.5" customHeight="1" x14ac:dyDescent="0.2">
      <c r="DU983" s="135"/>
      <c r="DV983" s="135"/>
      <c r="DW983" s="135"/>
      <c r="DX983" s="135"/>
    </row>
    <row r="984" spans="125:128" ht="16.5" customHeight="1" x14ac:dyDescent="0.2">
      <c r="DU984" s="135"/>
      <c r="DV984" s="135"/>
      <c r="DW984" s="135"/>
      <c r="DX984" s="135"/>
    </row>
    <row r="985" spans="125:128" ht="16.5" customHeight="1" x14ac:dyDescent="0.2">
      <c r="DU985" s="135"/>
      <c r="DV985" s="135"/>
      <c r="DW985" s="135"/>
      <c r="DX985" s="135"/>
    </row>
    <row r="986" spans="125:128" ht="16.5" customHeight="1" x14ac:dyDescent="0.2">
      <c r="DU986" s="135"/>
      <c r="DV986" s="135"/>
      <c r="DW986" s="135"/>
      <c r="DX986" s="135"/>
    </row>
    <row r="987" spans="125:128" ht="16.5" customHeight="1" x14ac:dyDescent="0.2">
      <c r="DU987" s="135"/>
      <c r="DV987" s="135"/>
      <c r="DW987" s="135"/>
      <c r="DX987" s="135"/>
    </row>
    <row r="988" spans="125:128" ht="16.5" customHeight="1" x14ac:dyDescent="0.2">
      <c r="DU988" s="135"/>
      <c r="DV988" s="135"/>
      <c r="DW988" s="135"/>
      <c r="DX988" s="135"/>
    </row>
    <row r="989" spans="125:128" ht="16.5" customHeight="1" x14ac:dyDescent="0.2">
      <c r="DU989" s="135"/>
      <c r="DV989" s="135"/>
      <c r="DW989" s="135"/>
      <c r="DX989" s="135"/>
    </row>
    <row r="990" spans="125:128" ht="16.5" customHeight="1" x14ac:dyDescent="0.2">
      <c r="DU990" s="135"/>
      <c r="DV990" s="135"/>
      <c r="DW990" s="135"/>
      <c r="DX990" s="135"/>
    </row>
    <row r="991" spans="125:128" ht="16.5" customHeight="1" x14ac:dyDescent="0.2">
      <c r="DU991" s="135"/>
      <c r="DV991" s="135"/>
      <c r="DW991" s="135"/>
      <c r="DX991" s="135"/>
    </row>
    <row r="992" spans="125:128" ht="16.5" customHeight="1" x14ac:dyDescent="0.2">
      <c r="DU992" s="135"/>
      <c r="DV992" s="135"/>
      <c r="DW992" s="135"/>
      <c r="DX992" s="135"/>
    </row>
    <row r="993" spans="125:128" ht="16.5" customHeight="1" x14ac:dyDescent="0.2">
      <c r="DU993" s="135"/>
      <c r="DV993" s="135"/>
      <c r="DW993" s="135"/>
      <c r="DX993" s="135"/>
    </row>
    <row r="994" spans="125:128" ht="16.5" customHeight="1" x14ac:dyDescent="0.2">
      <c r="DU994" s="135"/>
      <c r="DV994" s="135"/>
      <c r="DW994" s="135"/>
      <c r="DX994" s="135"/>
    </row>
    <row r="995" spans="125:128" ht="16.5" customHeight="1" x14ac:dyDescent="0.2">
      <c r="DU995" s="135"/>
      <c r="DV995" s="135"/>
      <c r="DW995" s="135"/>
      <c r="DX995" s="135"/>
    </row>
    <row r="996" spans="125:128" ht="16.5" customHeight="1" x14ac:dyDescent="0.2">
      <c r="DU996" s="135"/>
      <c r="DV996" s="135"/>
      <c r="DW996" s="135"/>
      <c r="DX996" s="135"/>
    </row>
    <row r="997" spans="125:128" ht="16.5" customHeight="1" x14ac:dyDescent="0.2">
      <c r="DU997" s="135"/>
      <c r="DV997" s="135"/>
      <c r="DW997" s="135"/>
      <c r="DX997" s="135"/>
    </row>
    <row r="998" spans="125:128" ht="16.5" customHeight="1" x14ac:dyDescent="0.2">
      <c r="DU998" s="135"/>
      <c r="DV998" s="135"/>
      <c r="DW998" s="135"/>
      <c r="DX998" s="135"/>
    </row>
    <row r="999" spans="125:128" ht="16.5" customHeight="1" x14ac:dyDescent="0.2">
      <c r="DU999" s="135"/>
      <c r="DV999" s="135"/>
      <c r="DW999" s="135"/>
      <c r="DX999" s="135"/>
    </row>
    <row r="1000" spans="125:128" ht="16.5" customHeight="1" x14ac:dyDescent="0.2">
      <c r="DU1000" s="135"/>
      <c r="DV1000" s="135"/>
      <c r="DW1000" s="135"/>
      <c r="DX1000" s="135"/>
    </row>
    <row r="1001" spans="125:128" ht="16.5" customHeight="1" x14ac:dyDescent="0.2">
      <c r="DU1001" s="135"/>
      <c r="DV1001" s="135"/>
      <c r="DW1001" s="135"/>
      <c r="DX1001" s="135"/>
    </row>
    <row r="1002" spans="125:128" ht="16.5" customHeight="1" x14ac:dyDescent="0.2">
      <c r="DU1002" s="135"/>
      <c r="DV1002" s="135"/>
      <c r="DW1002" s="135"/>
      <c r="DX1002" s="135"/>
    </row>
    <row r="1003" spans="125:128" ht="16.5" customHeight="1" x14ac:dyDescent="0.2">
      <c r="DU1003" s="135"/>
      <c r="DV1003" s="135"/>
      <c r="DW1003" s="135"/>
      <c r="DX1003" s="135"/>
    </row>
    <row r="1004" spans="125:128" ht="16.5" customHeight="1" x14ac:dyDescent="0.2">
      <c r="DU1004" s="135"/>
      <c r="DV1004" s="135"/>
      <c r="DW1004" s="135"/>
      <c r="DX1004" s="135"/>
    </row>
    <row r="1005" spans="125:128" ht="16.5" customHeight="1" x14ac:dyDescent="0.2">
      <c r="DU1005" s="135"/>
      <c r="DV1005" s="135"/>
      <c r="DW1005" s="135"/>
      <c r="DX1005" s="135"/>
    </row>
    <row r="1006" spans="125:128" ht="16.5" customHeight="1" x14ac:dyDescent="0.2">
      <c r="DU1006" s="135"/>
      <c r="DV1006" s="135"/>
      <c r="DW1006" s="135"/>
      <c r="DX1006" s="135"/>
    </row>
    <row r="1007" spans="125:128" ht="16.5" customHeight="1" x14ac:dyDescent="0.2">
      <c r="DU1007" s="135"/>
      <c r="DV1007" s="135"/>
      <c r="DW1007" s="135"/>
      <c r="DX1007" s="135"/>
    </row>
    <row r="1008" spans="125:128" ht="16.5" customHeight="1" x14ac:dyDescent="0.2">
      <c r="DU1008" s="135"/>
      <c r="DV1008" s="135"/>
      <c r="DW1008" s="135"/>
      <c r="DX1008" s="135"/>
    </row>
    <row r="1009" spans="125:128" ht="16.5" customHeight="1" x14ac:dyDescent="0.2">
      <c r="DU1009" s="135"/>
      <c r="DV1009" s="135"/>
      <c r="DW1009" s="135"/>
      <c r="DX1009" s="135"/>
    </row>
    <row r="1010" spans="125:128" ht="16.5" customHeight="1" x14ac:dyDescent="0.2">
      <c r="DU1010" s="135"/>
      <c r="DV1010" s="135"/>
      <c r="DW1010" s="135"/>
      <c r="DX1010" s="135"/>
    </row>
    <row r="1011" spans="125:128" ht="16.5" customHeight="1" x14ac:dyDescent="0.2">
      <c r="DU1011" s="135"/>
      <c r="DV1011" s="135"/>
      <c r="DW1011" s="135"/>
      <c r="DX1011" s="135"/>
    </row>
    <row r="1012" spans="125:128" ht="16.5" customHeight="1" x14ac:dyDescent="0.2">
      <c r="DU1012" s="135"/>
      <c r="DV1012" s="135"/>
      <c r="DW1012" s="135"/>
      <c r="DX1012" s="135"/>
    </row>
    <row r="1013" spans="125:128" ht="16.5" customHeight="1" x14ac:dyDescent="0.2">
      <c r="DU1013" s="135"/>
      <c r="DV1013" s="135"/>
      <c r="DW1013" s="135"/>
      <c r="DX1013" s="135"/>
    </row>
    <row r="1014" spans="125:128" ht="16.5" customHeight="1" x14ac:dyDescent="0.2">
      <c r="DU1014" s="135"/>
      <c r="DV1014" s="135"/>
      <c r="DW1014" s="135"/>
      <c r="DX1014" s="135"/>
    </row>
    <row r="1015" spans="125:128" ht="16.5" customHeight="1" x14ac:dyDescent="0.2">
      <c r="DU1015" s="135"/>
      <c r="DV1015" s="135"/>
      <c r="DW1015" s="135"/>
      <c r="DX1015" s="135"/>
    </row>
    <row r="1016" spans="125:128" ht="16.5" customHeight="1" x14ac:dyDescent="0.2">
      <c r="DU1016" s="135"/>
      <c r="DV1016" s="135"/>
      <c r="DW1016" s="135"/>
      <c r="DX1016" s="135"/>
    </row>
    <row r="1017" spans="125:128" ht="16.5" customHeight="1" x14ac:dyDescent="0.2">
      <c r="DU1017" s="135"/>
      <c r="DV1017" s="135"/>
      <c r="DW1017" s="135"/>
      <c r="DX1017" s="135"/>
    </row>
    <row r="1018" spans="125:128" ht="16.5" customHeight="1" x14ac:dyDescent="0.2">
      <c r="DU1018" s="135"/>
      <c r="DV1018" s="135"/>
      <c r="DW1018" s="135"/>
      <c r="DX1018" s="135"/>
    </row>
    <row r="1019" spans="125:128" ht="16.5" customHeight="1" x14ac:dyDescent="0.2">
      <c r="DU1019" s="135"/>
      <c r="DV1019" s="135"/>
      <c r="DW1019" s="135"/>
      <c r="DX1019" s="135"/>
    </row>
    <row r="1020" spans="125:128" ht="16.5" customHeight="1" x14ac:dyDescent="0.2">
      <c r="DU1020" s="135"/>
      <c r="DV1020" s="135"/>
      <c r="DW1020" s="135"/>
      <c r="DX1020" s="135"/>
    </row>
    <row r="1021" spans="125:128" ht="16.5" customHeight="1" x14ac:dyDescent="0.2">
      <c r="DU1021" s="135"/>
      <c r="DV1021" s="135"/>
      <c r="DW1021" s="135"/>
      <c r="DX1021" s="135"/>
    </row>
    <row r="1022" spans="125:128" ht="16.5" customHeight="1" x14ac:dyDescent="0.2">
      <c r="DU1022" s="135"/>
      <c r="DV1022" s="135"/>
      <c r="DW1022" s="135"/>
      <c r="DX1022" s="135"/>
    </row>
    <row r="1023" spans="125:128" ht="16.5" customHeight="1" x14ac:dyDescent="0.2">
      <c r="DU1023" s="135"/>
      <c r="DV1023" s="135"/>
      <c r="DW1023" s="135"/>
      <c r="DX1023" s="135"/>
    </row>
    <row r="1024" spans="125:128" ht="16.5" customHeight="1" x14ac:dyDescent="0.2">
      <c r="DU1024" s="135"/>
      <c r="DV1024" s="135"/>
      <c r="DW1024" s="135"/>
      <c r="DX1024" s="135"/>
    </row>
    <row r="1025" spans="125:128" ht="16.5" customHeight="1" x14ac:dyDescent="0.2">
      <c r="DU1025" s="135"/>
      <c r="DV1025" s="135"/>
      <c r="DW1025" s="135"/>
      <c r="DX1025" s="135"/>
    </row>
    <row r="1026" spans="125:128" ht="16.5" customHeight="1" x14ac:dyDescent="0.2">
      <c r="DU1026" s="135"/>
      <c r="DV1026" s="135"/>
      <c r="DW1026" s="135"/>
      <c r="DX1026" s="135"/>
    </row>
    <row r="1027" spans="125:128" ht="16.5" customHeight="1" x14ac:dyDescent="0.2">
      <c r="DU1027" s="135"/>
      <c r="DV1027" s="135"/>
      <c r="DW1027" s="135"/>
      <c r="DX1027" s="135"/>
    </row>
    <row r="1028" spans="125:128" ht="16.5" customHeight="1" x14ac:dyDescent="0.2">
      <c r="DU1028" s="135"/>
      <c r="DV1028" s="135"/>
      <c r="DW1028" s="135"/>
      <c r="DX1028" s="135"/>
    </row>
    <row r="1029" spans="125:128" ht="16.5" customHeight="1" x14ac:dyDescent="0.2">
      <c r="DU1029" s="135"/>
      <c r="DV1029" s="135"/>
      <c r="DW1029" s="135"/>
      <c r="DX1029" s="135"/>
    </row>
    <row r="1030" spans="125:128" ht="16.5" customHeight="1" x14ac:dyDescent="0.2">
      <c r="DU1030" s="135"/>
      <c r="DV1030" s="135"/>
      <c r="DW1030" s="135"/>
      <c r="DX1030" s="135"/>
    </row>
    <row r="1031" spans="125:128" ht="16.5" customHeight="1" x14ac:dyDescent="0.2">
      <c r="DU1031" s="135"/>
      <c r="DV1031" s="135"/>
      <c r="DW1031" s="135"/>
      <c r="DX1031" s="135"/>
    </row>
    <row r="1032" spans="125:128" ht="16.5" customHeight="1" x14ac:dyDescent="0.2">
      <c r="DU1032" s="135"/>
      <c r="DV1032" s="135"/>
      <c r="DW1032" s="135"/>
      <c r="DX1032" s="135"/>
    </row>
    <row r="1033" spans="125:128" ht="16.5" customHeight="1" x14ac:dyDescent="0.2">
      <c r="DU1033" s="135"/>
      <c r="DV1033" s="135"/>
      <c r="DW1033" s="135"/>
      <c r="DX1033" s="135"/>
    </row>
    <row r="1034" spans="125:128" ht="16.5" customHeight="1" x14ac:dyDescent="0.2">
      <c r="DU1034" s="135"/>
      <c r="DV1034" s="135"/>
      <c r="DW1034" s="135"/>
      <c r="DX1034" s="135"/>
    </row>
    <row r="1035" spans="125:128" ht="16.5" customHeight="1" x14ac:dyDescent="0.2">
      <c r="DU1035" s="135"/>
      <c r="DV1035" s="135"/>
      <c r="DW1035" s="135"/>
      <c r="DX1035" s="135"/>
    </row>
    <row r="1036" spans="125:128" ht="16.5" customHeight="1" x14ac:dyDescent="0.2">
      <c r="DU1036" s="135"/>
      <c r="DV1036" s="135"/>
      <c r="DW1036" s="135"/>
      <c r="DX1036" s="135"/>
    </row>
    <row r="1037" spans="125:128" ht="16.5" customHeight="1" x14ac:dyDescent="0.2">
      <c r="DU1037" s="135"/>
      <c r="DV1037" s="135"/>
      <c r="DW1037" s="135"/>
      <c r="DX1037" s="135"/>
    </row>
    <row r="1038" spans="125:128" ht="16.5" customHeight="1" x14ac:dyDescent="0.2">
      <c r="DU1038" s="135"/>
      <c r="DV1038" s="135"/>
      <c r="DW1038" s="135"/>
      <c r="DX1038" s="135"/>
    </row>
    <row r="1039" spans="125:128" ht="16.5" customHeight="1" x14ac:dyDescent="0.2">
      <c r="DU1039" s="135"/>
      <c r="DV1039" s="135"/>
      <c r="DW1039" s="135"/>
      <c r="DX1039" s="135"/>
    </row>
    <row r="1040" spans="125:128" ht="16.5" customHeight="1" x14ac:dyDescent="0.2">
      <c r="DU1040" s="135"/>
      <c r="DV1040" s="135"/>
      <c r="DW1040" s="135"/>
      <c r="DX1040" s="135"/>
    </row>
    <row r="1041" spans="125:128" ht="16.5" customHeight="1" x14ac:dyDescent="0.2">
      <c r="DU1041" s="135"/>
      <c r="DV1041" s="135"/>
      <c r="DW1041" s="135"/>
      <c r="DX1041" s="135"/>
    </row>
    <row r="1042" spans="125:128" ht="16.5" customHeight="1" x14ac:dyDescent="0.2">
      <c r="DU1042" s="135"/>
      <c r="DV1042" s="135"/>
      <c r="DW1042" s="135"/>
      <c r="DX1042" s="135"/>
    </row>
    <row r="1043" spans="125:128" ht="16.5" customHeight="1" x14ac:dyDescent="0.2">
      <c r="DU1043" s="135"/>
      <c r="DV1043" s="135"/>
      <c r="DW1043" s="135"/>
      <c r="DX1043" s="135"/>
    </row>
    <row r="1044" spans="125:128" ht="16.5" customHeight="1" x14ac:dyDescent="0.2">
      <c r="DU1044" s="135"/>
      <c r="DV1044" s="135"/>
      <c r="DW1044" s="135"/>
      <c r="DX1044" s="135"/>
    </row>
    <row r="1045" spans="125:128" ht="16.5" customHeight="1" x14ac:dyDescent="0.2">
      <c r="DU1045" s="135"/>
      <c r="DV1045" s="135"/>
      <c r="DW1045" s="135"/>
      <c r="DX1045" s="135"/>
    </row>
    <row r="1046" spans="125:128" ht="16.5" customHeight="1" x14ac:dyDescent="0.2">
      <c r="DU1046" s="135"/>
      <c r="DV1046" s="135"/>
      <c r="DW1046" s="135"/>
      <c r="DX1046" s="135"/>
    </row>
    <row r="1047" spans="125:128" ht="16.5" customHeight="1" x14ac:dyDescent="0.2">
      <c r="DU1047" s="135"/>
      <c r="DV1047" s="135"/>
      <c r="DW1047" s="135"/>
      <c r="DX1047" s="135"/>
    </row>
    <row r="1048" spans="125:128" ht="16.5" customHeight="1" x14ac:dyDescent="0.2">
      <c r="DU1048" s="135"/>
      <c r="DV1048" s="135"/>
      <c r="DW1048" s="135"/>
      <c r="DX1048" s="135"/>
    </row>
    <row r="1049" spans="125:128" ht="16.5" customHeight="1" x14ac:dyDescent="0.2">
      <c r="DU1049" s="135"/>
      <c r="DV1049" s="135"/>
      <c r="DW1049" s="135"/>
      <c r="DX1049" s="135"/>
    </row>
    <row r="1050" spans="125:128" ht="16.5" customHeight="1" x14ac:dyDescent="0.2">
      <c r="DU1050" s="135"/>
      <c r="DV1050" s="135"/>
      <c r="DW1050" s="135"/>
      <c r="DX1050" s="135"/>
    </row>
    <row r="1051" spans="125:128" ht="16.5" customHeight="1" x14ac:dyDescent="0.2">
      <c r="DU1051" s="135"/>
      <c r="DV1051" s="135"/>
      <c r="DW1051" s="135"/>
      <c r="DX1051" s="135"/>
    </row>
    <row r="1052" spans="125:128" ht="16.5" customHeight="1" x14ac:dyDescent="0.2">
      <c r="DU1052" s="135"/>
      <c r="DV1052" s="135"/>
      <c r="DW1052" s="135"/>
      <c r="DX1052" s="135"/>
    </row>
    <row r="1053" spans="125:128" ht="16.5" customHeight="1" x14ac:dyDescent="0.2">
      <c r="DU1053" s="135"/>
      <c r="DV1053" s="135"/>
      <c r="DW1053" s="135"/>
      <c r="DX1053" s="135"/>
    </row>
    <row r="1054" spans="125:128" ht="16.5" customHeight="1" x14ac:dyDescent="0.2">
      <c r="DU1054" s="135"/>
      <c r="DV1054" s="135"/>
      <c r="DW1054" s="135"/>
      <c r="DX1054" s="135"/>
    </row>
    <row r="1055" spans="125:128" ht="16.5" customHeight="1" x14ac:dyDescent="0.2">
      <c r="DU1055" s="135"/>
      <c r="DV1055" s="135"/>
      <c r="DW1055" s="135"/>
      <c r="DX1055" s="135"/>
    </row>
    <row r="1056" spans="125:128" ht="16.5" customHeight="1" x14ac:dyDescent="0.2">
      <c r="DU1056" s="135"/>
      <c r="DV1056" s="135"/>
      <c r="DW1056" s="135"/>
      <c r="DX1056" s="135"/>
    </row>
    <row r="1057" spans="125:128" ht="16.5" customHeight="1" x14ac:dyDescent="0.2">
      <c r="DU1057" s="135"/>
      <c r="DV1057" s="135"/>
      <c r="DW1057" s="135"/>
      <c r="DX1057" s="135"/>
    </row>
    <row r="1058" spans="125:128" ht="16.5" customHeight="1" x14ac:dyDescent="0.2">
      <c r="DU1058" s="135"/>
      <c r="DV1058" s="135"/>
      <c r="DW1058" s="135"/>
      <c r="DX1058" s="135"/>
    </row>
    <row r="1059" spans="125:128" ht="16.5" customHeight="1" x14ac:dyDescent="0.2">
      <c r="DU1059" s="135"/>
      <c r="DV1059" s="135"/>
      <c r="DW1059" s="135"/>
      <c r="DX1059" s="135"/>
    </row>
    <row r="1060" spans="125:128" ht="16.5" customHeight="1" x14ac:dyDescent="0.2">
      <c r="DU1060" s="135"/>
      <c r="DV1060" s="135"/>
      <c r="DW1060" s="135"/>
      <c r="DX1060" s="135"/>
    </row>
    <row r="1061" spans="125:128" ht="16.5" customHeight="1" x14ac:dyDescent="0.2">
      <c r="DU1061" s="135"/>
      <c r="DV1061" s="135"/>
      <c r="DW1061" s="135"/>
      <c r="DX1061" s="135"/>
    </row>
    <row r="1062" spans="125:128" ht="16.5" customHeight="1" x14ac:dyDescent="0.2">
      <c r="DU1062" s="135"/>
      <c r="DV1062" s="135"/>
      <c r="DW1062" s="135"/>
      <c r="DX1062" s="135"/>
    </row>
    <row r="1063" spans="125:128" ht="16.5" customHeight="1" x14ac:dyDescent="0.2">
      <c r="DU1063" s="135"/>
      <c r="DV1063" s="135"/>
      <c r="DW1063" s="135"/>
      <c r="DX1063" s="135"/>
    </row>
    <row r="1064" spans="125:128" ht="16.5" customHeight="1" x14ac:dyDescent="0.2">
      <c r="DU1064" s="135"/>
      <c r="DV1064" s="135"/>
      <c r="DW1064" s="135"/>
      <c r="DX1064" s="135"/>
    </row>
    <row r="1065" spans="125:128" ht="16.5" customHeight="1" x14ac:dyDescent="0.2">
      <c r="DU1065" s="135"/>
      <c r="DV1065" s="135"/>
      <c r="DW1065" s="135"/>
      <c r="DX1065" s="135"/>
    </row>
    <row r="1066" spans="125:128" ht="16.5" customHeight="1" x14ac:dyDescent="0.2">
      <c r="DU1066" s="135"/>
      <c r="DV1066" s="135"/>
      <c r="DW1066" s="135"/>
      <c r="DX1066" s="135"/>
    </row>
    <row r="1067" spans="125:128" ht="16.5" customHeight="1" x14ac:dyDescent="0.2">
      <c r="DU1067" s="135"/>
      <c r="DV1067" s="135"/>
      <c r="DW1067" s="135"/>
      <c r="DX1067" s="135"/>
    </row>
    <row r="1068" spans="125:128" ht="16.5" customHeight="1" x14ac:dyDescent="0.2">
      <c r="DU1068" s="135"/>
      <c r="DV1068" s="135"/>
      <c r="DW1068" s="135"/>
      <c r="DX1068" s="135"/>
    </row>
    <row r="1069" spans="125:128" ht="16.5" customHeight="1" x14ac:dyDescent="0.2">
      <c r="DU1069" s="135"/>
      <c r="DV1069" s="135"/>
      <c r="DW1069" s="135"/>
      <c r="DX1069" s="135"/>
    </row>
    <row r="1070" spans="125:128" ht="16.5" customHeight="1" x14ac:dyDescent="0.2">
      <c r="DU1070" s="135"/>
      <c r="DV1070" s="135"/>
      <c r="DW1070" s="135"/>
      <c r="DX1070" s="135"/>
    </row>
    <row r="1071" spans="125:128" ht="16.5" customHeight="1" x14ac:dyDescent="0.2">
      <c r="DU1071" s="135"/>
      <c r="DV1071" s="135"/>
      <c r="DW1071" s="135"/>
      <c r="DX1071" s="135"/>
    </row>
    <row r="1072" spans="125:128" ht="16.5" customHeight="1" x14ac:dyDescent="0.2">
      <c r="DU1072" s="135"/>
      <c r="DV1072" s="135"/>
      <c r="DW1072" s="135"/>
      <c r="DX1072" s="135"/>
    </row>
    <row r="1073" spans="125:128" ht="16.5" customHeight="1" x14ac:dyDescent="0.2">
      <c r="DU1073" s="135"/>
      <c r="DV1073" s="135"/>
      <c r="DW1073" s="135"/>
      <c r="DX1073" s="135"/>
    </row>
    <row r="1074" spans="125:128" ht="16.5" customHeight="1" x14ac:dyDescent="0.2">
      <c r="DU1074" s="135"/>
      <c r="DV1074" s="135"/>
      <c r="DW1074" s="135"/>
      <c r="DX1074" s="135"/>
    </row>
    <row r="1075" spans="125:128" ht="16.5" customHeight="1" x14ac:dyDescent="0.2">
      <c r="DU1075" s="135"/>
      <c r="DV1075" s="135"/>
      <c r="DW1075" s="135"/>
      <c r="DX1075" s="135"/>
    </row>
    <row r="1076" spans="125:128" ht="16.5" customHeight="1" x14ac:dyDescent="0.2">
      <c r="DU1076" s="135"/>
      <c r="DV1076" s="135"/>
      <c r="DW1076" s="135"/>
      <c r="DX1076" s="135"/>
    </row>
    <row r="1077" spans="125:128" ht="16.5" customHeight="1" x14ac:dyDescent="0.2">
      <c r="DU1077" s="135"/>
      <c r="DV1077" s="135"/>
      <c r="DW1077" s="135"/>
      <c r="DX1077" s="135"/>
    </row>
    <row r="1078" spans="125:128" ht="16.5" customHeight="1" x14ac:dyDescent="0.2">
      <c r="DU1078" s="135"/>
      <c r="DV1078" s="135"/>
      <c r="DW1078" s="135"/>
      <c r="DX1078" s="135"/>
    </row>
    <row r="1079" spans="125:128" ht="16.5" customHeight="1" x14ac:dyDescent="0.2">
      <c r="DU1079" s="135"/>
      <c r="DV1079" s="135"/>
      <c r="DW1079" s="135"/>
      <c r="DX1079" s="135"/>
    </row>
    <row r="1080" spans="125:128" ht="16.5" customHeight="1" x14ac:dyDescent="0.2">
      <c r="DU1080" s="135"/>
      <c r="DV1080" s="135"/>
      <c r="DW1080" s="135"/>
      <c r="DX1080" s="135"/>
    </row>
    <row r="1081" spans="125:128" ht="16.5" customHeight="1" x14ac:dyDescent="0.2">
      <c r="DU1081" s="135"/>
      <c r="DV1081" s="135"/>
      <c r="DW1081" s="135"/>
      <c r="DX1081" s="135"/>
    </row>
    <row r="1082" spans="125:128" ht="16.5" customHeight="1" x14ac:dyDescent="0.2">
      <c r="DU1082" s="135"/>
      <c r="DV1082" s="135"/>
      <c r="DW1082" s="135"/>
      <c r="DX1082" s="135"/>
    </row>
    <row r="1083" spans="125:128" ht="16.5" customHeight="1" x14ac:dyDescent="0.2">
      <c r="DU1083" s="135"/>
      <c r="DV1083" s="135"/>
      <c r="DW1083" s="135"/>
      <c r="DX1083" s="135"/>
    </row>
    <row r="1084" spans="125:128" ht="16.5" customHeight="1" x14ac:dyDescent="0.2">
      <c r="DU1084" s="135"/>
      <c r="DV1084" s="135"/>
      <c r="DW1084" s="135"/>
      <c r="DX1084" s="135"/>
    </row>
    <row r="1085" spans="125:128" ht="16.5" customHeight="1" x14ac:dyDescent="0.2">
      <c r="DU1085" s="135"/>
      <c r="DV1085" s="135"/>
      <c r="DW1085" s="135"/>
      <c r="DX1085" s="135"/>
    </row>
    <row r="1086" spans="125:128" ht="16.5" customHeight="1" x14ac:dyDescent="0.2">
      <c r="DU1086" s="135"/>
      <c r="DV1086" s="135"/>
      <c r="DW1086" s="135"/>
      <c r="DX1086" s="135"/>
    </row>
    <row r="1087" spans="125:128" ht="16.5" customHeight="1" x14ac:dyDescent="0.2">
      <c r="DU1087" s="135"/>
      <c r="DV1087" s="135"/>
      <c r="DW1087" s="135"/>
      <c r="DX1087" s="135"/>
    </row>
    <row r="1088" spans="125:128" ht="16.5" customHeight="1" x14ac:dyDescent="0.2">
      <c r="DU1088" s="135"/>
      <c r="DV1088" s="135"/>
      <c r="DW1088" s="135"/>
      <c r="DX1088" s="135"/>
    </row>
    <row r="1089" spans="125:128" ht="16.5" customHeight="1" x14ac:dyDescent="0.2">
      <c r="DU1089" s="135"/>
      <c r="DV1089" s="135"/>
      <c r="DW1089" s="135"/>
      <c r="DX1089" s="135"/>
    </row>
    <row r="1090" spans="125:128" ht="16.5" customHeight="1" x14ac:dyDescent="0.2">
      <c r="DU1090" s="135"/>
      <c r="DV1090" s="135"/>
      <c r="DW1090" s="135"/>
      <c r="DX1090" s="135"/>
    </row>
    <row r="1091" spans="125:128" ht="16.5" customHeight="1" x14ac:dyDescent="0.2">
      <c r="DU1091" s="135"/>
      <c r="DV1091" s="135"/>
      <c r="DW1091" s="135"/>
      <c r="DX1091" s="135"/>
    </row>
    <row r="1092" spans="125:128" ht="16.5" customHeight="1" x14ac:dyDescent="0.2">
      <c r="DU1092" s="135"/>
      <c r="DV1092" s="135"/>
      <c r="DW1092" s="135"/>
      <c r="DX1092" s="135"/>
    </row>
    <row r="1093" spans="125:128" ht="16.5" customHeight="1" x14ac:dyDescent="0.2">
      <c r="DU1093" s="135"/>
      <c r="DV1093" s="135"/>
      <c r="DW1093" s="135"/>
      <c r="DX1093" s="135"/>
    </row>
    <row r="1094" spans="125:128" ht="16.5" customHeight="1" x14ac:dyDescent="0.2">
      <c r="DU1094" s="135"/>
      <c r="DV1094" s="135"/>
      <c r="DW1094" s="135"/>
      <c r="DX1094" s="135"/>
    </row>
    <row r="1095" spans="125:128" ht="16.5" customHeight="1" x14ac:dyDescent="0.2">
      <c r="DU1095" s="135"/>
      <c r="DV1095" s="135"/>
      <c r="DW1095" s="135"/>
      <c r="DX1095" s="135"/>
    </row>
    <row r="1096" spans="125:128" ht="16.5" customHeight="1" x14ac:dyDescent="0.2">
      <c r="DU1096" s="135"/>
      <c r="DV1096" s="135"/>
      <c r="DW1096" s="135"/>
      <c r="DX1096" s="135"/>
    </row>
    <row r="1097" spans="125:128" ht="16.5" customHeight="1" x14ac:dyDescent="0.2">
      <c r="DU1097" s="135"/>
      <c r="DV1097" s="135"/>
      <c r="DW1097" s="135"/>
      <c r="DX1097" s="135"/>
    </row>
    <row r="1098" spans="125:128" ht="16.5" customHeight="1" x14ac:dyDescent="0.2">
      <c r="DU1098" s="135"/>
      <c r="DV1098" s="135"/>
      <c r="DW1098" s="135"/>
      <c r="DX1098" s="135"/>
    </row>
    <row r="1099" spans="125:128" ht="16.5" customHeight="1" x14ac:dyDescent="0.2">
      <c r="DU1099" s="135"/>
      <c r="DV1099" s="135"/>
      <c r="DW1099" s="135"/>
      <c r="DX1099" s="135"/>
    </row>
    <row r="1100" spans="125:128" ht="16.5" customHeight="1" x14ac:dyDescent="0.2">
      <c r="DU1100" s="135"/>
      <c r="DV1100" s="135"/>
      <c r="DW1100" s="135"/>
      <c r="DX1100" s="135"/>
    </row>
    <row r="1101" spans="125:128" ht="16.5" customHeight="1" x14ac:dyDescent="0.2">
      <c r="DU1101" s="135"/>
      <c r="DV1101" s="135"/>
      <c r="DW1101" s="135"/>
      <c r="DX1101" s="135"/>
    </row>
    <row r="1102" spans="125:128" ht="16.5" customHeight="1" x14ac:dyDescent="0.2">
      <c r="DU1102" s="135"/>
      <c r="DV1102" s="135"/>
      <c r="DW1102" s="135"/>
      <c r="DX1102" s="135"/>
    </row>
    <row r="1103" spans="125:128" ht="16.5" customHeight="1" x14ac:dyDescent="0.2">
      <c r="DU1103" s="135"/>
      <c r="DV1103" s="135"/>
      <c r="DW1103" s="135"/>
      <c r="DX1103" s="135"/>
    </row>
    <row r="1104" spans="125:128" ht="16.5" customHeight="1" x14ac:dyDescent="0.2">
      <c r="DU1104" s="135"/>
      <c r="DV1104" s="135"/>
      <c r="DW1104" s="135"/>
      <c r="DX1104" s="135"/>
    </row>
    <row r="1105" spans="125:128" ht="16.5" customHeight="1" x14ac:dyDescent="0.2">
      <c r="DU1105" s="135"/>
      <c r="DV1105" s="135"/>
      <c r="DW1105" s="135"/>
      <c r="DX1105" s="135"/>
    </row>
    <row r="1106" spans="125:128" ht="16.5" customHeight="1" x14ac:dyDescent="0.2">
      <c r="DU1106" s="135"/>
      <c r="DV1106" s="135"/>
      <c r="DW1106" s="135"/>
      <c r="DX1106" s="135"/>
    </row>
    <row r="1107" spans="125:128" ht="16.5" customHeight="1" x14ac:dyDescent="0.2">
      <c r="DU1107" s="135"/>
      <c r="DV1107" s="135"/>
      <c r="DW1107" s="135"/>
      <c r="DX1107" s="135"/>
    </row>
    <row r="1108" spans="125:128" ht="16.5" customHeight="1" x14ac:dyDescent="0.2">
      <c r="DU1108" s="135"/>
      <c r="DV1108" s="135"/>
      <c r="DW1108" s="135"/>
      <c r="DX1108" s="135"/>
    </row>
    <row r="1109" spans="125:128" ht="16.5" customHeight="1" x14ac:dyDescent="0.2">
      <c r="DU1109" s="135"/>
      <c r="DV1109" s="135"/>
      <c r="DW1109" s="135"/>
      <c r="DX1109" s="135"/>
    </row>
    <row r="1110" spans="125:128" ht="16.5" customHeight="1" x14ac:dyDescent="0.2">
      <c r="DU1110" s="135"/>
      <c r="DV1110" s="135"/>
      <c r="DW1110" s="135"/>
      <c r="DX1110" s="135"/>
    </row>
    <row r="1111" spans="125:128" ht="16.5" customHeight="1" x14ac:dyDescent="0.2">
      <c r="DU1111" s="135"/>
      <c r="DV1111" s="135"/>
      <c r="DW1111" s="135"/>
      <c r="DX1111" s="135"/>
    </row>
    <row r="1112" spans="125:128" ht="16.5" customHeight="1" x14ac:dyDescent="0.2">
      <c r="DU1112" s="135"/>
      <c r="DV1112" s="135"/>
      <c r="DW1112" s="135"/>
      <c r="DX1112" s="135"/>
    </row>
    <row r="1113" spans="125:128" ht="16.5" customHeight="1" x14ac:dyDescent="0.2">
      <c r="DU1113" s="135"/>
      <c r="DV1113" s="135"/>
      <c r="DW1113" s="135"/>
      <c r="DX1113" s="135"/>
    </row>
    <row r="1114" spans="125:128" ht="16.5" customHeight="1" x14ac:dyDescent="0.2">
      <c r="DU1114" s="135"/>
      <c r="DV1114" s="135"/>
      <c r="DW1114" s="135"/>
      <c r="DX1114" s="135"/>
    </row>
    <row r="1115" spans="125:128" ht="16.5" customHeight="1" x14ac:dyDescent="0.2">
      <c r="DU1115" s="135"/>
      <c r="DV1115" s="135"/>
      <c r="DW1115" s="135"/>
      <c r="DX1115" s="135"/>
    </row>
    <row r="1116" spans="125:128" ht="16.5" customHeight="1" x14ac:dyDescent="0.2">
      <c r="DU1116" s="135"/>
      <c r="DV1116" s="135"/>
      <c r="DW1116" s="135"/>
      <c r="DX1116" s="135"/>
    </row>
    <row r="1117" spans="125:128" ht="16.5" customHeight="1" x14ac:dyDescent="0.2">
      <c r="DU1117" s="135"/>
      <c r="DV1117" s="135"/>
      <c r="DW1117" s="135"/>
      <c r="DX1117" s="135"/>
    </row>
    <row r="1118" spans="125:128" ht="16.5" customHeight="1" x14ac:dyDescent="0.2">
      <c r="DU1118" s="135"/>
      <c r="DV1118" s="135"/>
      <c r="DW1118" s="135"/>
      <c r="DX1118" s="135"/>
    </row>
    <row r="1119" spans="125:128" ht="16.5" customHeight="1" x14ac:dyDescent="0.2">
      <c r="DU1119" s="135"/>
      <c r="DV1119" s="135"/>
      <c r="DW1119" s="135"/>
      <c r="DX1119" s="135"/>
    </row>
    <row r="1120" spans="125:128" ht="16.5" customHeight="1" x14ac:dyDescent="0.2">
      <c r="DU1120" s="135"/>
      <c r="DV1120" s="135"/>
      <c r="DW1120" s="135"/>
      <c r="DX1120" s="135"/>
    </row>
    <row r="1121" spans="125:128" ht="16.5" customHeight="1" x14ac:dyDescent="0.2">
      <c r="DU1121" s="135"/>
      <c r="DV1121" s="135"/>
      <c r="DW1121" s="135"/>
      <c r="DX1121" s="135"/>
    </row>
    <row r="1122" spans="125:128" ht="16.5" customHeight="1" x14ac:dyDescent="0.2">
      <c r="DU1122" s="135"/>
      <c r="DV1122" s="135"/>
      <c r="DW1122" s="135"/>
      <c r="DX1122" s="135"/>
    </row>
    <row r="1123" spans="125:128" ht="16.5" customHeight="1" x14ac:dyDescent="0.2">
      <c r="DU1123" s="135"/>
      <c r="DV1123" s="135"/>
      <c r="DW1123" s="135"/>
      <c r="DX1123" s="135"/>
    </row>
    <row r="1124" spans="125:128" ht="16.5" customHeight="1" x14ac:dyDescent="0.2">
      <c r="DU1124" s="135"/>
      <c r="DV1124" s="135"/>
      <c r="DW1124" s="135"/>
      <c r="DX1124" s="135"/>
    </row>
    <row r="1125" spans="125:128" ht="16.5" customHeight="1" x14ac:dyDescent="0.2">
      <c r="DU1125" s="135"/>
      <c r="DV1125" s="135"/>
      <c r="DW1125" s="135"/>
      <c r="DX1125" s="135"/>
    </row>
    <row r="1126" spans="125:128" ht="16.5" customHeight="1" x14ac:dyDescent="0.2">
      <c r="DU1126" s="135"/>
      <c r="DV1126" s="135"/>
      <c r="DW1126" s="135"/>
      <c r="DX1126" s="135"/>
    </row>
    <row r="1127" spans="125:128" ht="16.5" customHeight="1" x14ac:dyDescent="0.2">
      <c r="DU1127" s="135"/>
      <c r="DV1127" s="135"/>
      <c r="DW1127" s="135"/>
      <c r="DX1127" s="135"/>
    </row>
    <row r="1128" spans="125:128" ht="16.5" customHeight="1" x14ac:dyDescent="0.2">
      <c r="DU1128" s="135"/>
      <c r="DV1128" s="135"/>
      <c r="DW1128" s="135"/>
      <c r="DX1128" s="135"/>
    </row>
    <row r="1129" spans="125:128" ht="16.5" customHeight="1" x14ac:dyDescent="0.2">
      <c r="DU1129" s="135"/>
      <c r="DV1129" s="135"/>
      <c r="DW1129" s="135"/>
      <c r="DX1129" s="135"/>
    </row>
    <row r="1130" spans="125:128" ht="16.5" customHeight="1" x14ac:dyDescent="0.2">
      <c r="DU1130" s="135"/>
      <c r="DV1130" s="135"/>
      <c r="DW1130" s="135"/>
      <c r="DX1130" s="135"/>
    </row>
    <row r="1131" spans="125:128" ht="16.5" customHeight="1" x14ac:dyDescent="0.2">
      <c r="DU1131" s="135"/>
      <c r="DV1131" s="135"/>
      <c r="DW1131" s="135"/>
      <c r="DX1131" s="135"/>
    </row>
    <row r="1132" spans="125:128" ht="16.5" customHeight="1" x14ac:dyDescent="0.2">
      <c r="DU1132" s="135"/>
      <c r="DV1132" s="135"/>
      <c r="DW1132" s="135"/>
      <c r="DX1132" s="135"/>
    </row>
    <row r="1133" spans="125:128" ht="16.5" customHeight="1" x14ac:dyDescent="0.2">
      <c r="DU1133" s="135"/>
      <c r="DV1133" s="135"/>
      <c r="DW1133" s="135"/>
      <c r="DX1133" s="135"/>
    </row>
    <row r="1134" spans="125:128" ht="16.5" customHeight="1" x14ac:dyDescent="0.2">
      <c r="DU1134" s="135"/>
      <c r="DV1134" s="135"/>
      <c r="DW1134" s="135"/>
      <c r="DX1134" s="135"/>
    </row>
    <row r="1135" spans="125:128" ht="16.5" customHeight="1" x14ac:dyDescent="0.2">
      <c r="DU1135" s="135"/>
      <c r="DV1135" s="135"/>
      <c r="DW1135" s="135"/>
      <c r="DX1135" s="135"/>
    </row>
    <row r="1136" spans="125:128" ht="16.5" customHeight="1" x14ac:dyDescent="0.2">
      <c r="DU1136" s="135"/>
      <c r="DV1136" s="135"/>
      <c r="DW1136" s="135"/>
      <c r="DX1136" s="135"/>
    </row>
    <row r="1137" spans="125:128" ht="16.5" customHeight="1" x14ac:dyDescent="0.2">
      <c r="DU1137" s="135"/>
      <c r="DV1137" s="135"/>
      <c r="DW1137" s="135"/>
      <c r="DX1137" s="135"/>
    </row>
    <row r="1138" spans="125:128" ht="16.5" customHeight="1" x14ac:dyDescent="0.2">
      <c r="DU1138" s="135"/>
      <c r="DV1138" s="135"/>
      <c r="DW1138" s="135"/>
      <c r="DX1138" s="135"/>
    </row>
    <row r="1139" spans="125:128" ht="16.5" customHeight="1" x14ac:dyDescent="0.2">
      <c r="DU1139" s="135"/>
      <c r="DV1139" s="135"/>
      <c r="DW1139" s="135"/>
      <c r="DX1139" s="135"/>
    </row>
    <row r="1140" spans="125:128" ht="16.5" customHeight="1" x14ac:dyDescent="0.2">
      <c r="DU1140" s="135"/>
      <c r="DV1140" s="135"/>
      <c r="DW1140" s="135"/>
      <c r="DX1140" s="135"/>
    </row>
    <row r="1141" spans="125:128" ht="16.5" customHeight="1" x14ac:dyDescent="0.2">
      <c r="DU1141" s="135"/>
      <c r="DV1141" s="135"/>
      <c r="DW1141" s="135"/>
      <c r="DX1141" s="135"/>
    </row>
    <row r="1142" spans="125:128" ht="16.5" customHeight="1" x14ac:dyDescent="0.2">
      <c r="DU1142" s="135"/>
      <c r="DV1142" s="135"/>
      <c r="DW1142" s="135"/>
      <c r="DX1142" s="135"/>
    </row>
    <row r="1143" spans="125:128" ht="16.5" customHeight="1" x14ac:dyDescent="0.2">
      <c r="DU1143" s="135"/>
      <c r="DV1143" s="135"/>
      <c r="DW1143" s="135"/>
      <c r="DX1143" s="135"/>
    </row>
    <row r="1144" spans="125:128" ht="16.5" customHeight="1" x14ac:dyDescent="0.2">
      <c r="DU1144" s="135"/>
      <c r="DV1144" s="135"/>
      <c r="DW1144" s="135"/>
      <c r="DX1144" s="135"/>
    </row>
    <row r="1145" spans="125:128" ht="16.5" customHeight="1" x14ac:dyDescent="0.2">
      <c r="DU1145" s="135"/>
      <c r="DV1145" s="135"/>
      <c r="DW1145" s="135"/>
      <c r="DX1145" s="135"/>
    </row>
    <row r="1146" spans="125:128" ht="16.5" customHeight="1" x14ac:dyDescent="0.2">
      <c r="DU1146" s="135"/>
      <c r="DV1146" s="135"/>
      <c r="DW1146" s="135"/>
      <c r="DX1146" s="135"/>
    </row>
    <row r="1147" spans="125:128" ht="16.5" customHeight="1" x14ac:dyDescent="0.2">
      <c r="DU1147" s="135"/>
      <c r="DV1147" s="135"/>
      <c r="DW1147" s="135"/>
      <c r="DX1147" s="135"/>
    </row>
    <row r="1148" spans="125:128" ht="16.5" customHeight="1" x14ac:dyDescent="0.2">
      <c r="DU1148" s="135"/>
      <c r="DV1148" s="135"/>
      <c r="DW1148" s="135"/>
      <c r="DX1148" s="135"/>
    </row>
    <row r="1149" spans="125:128" ht="16.5" customHeight="1" x14ac:dyDescent="0.2">
      <c r="DU1149" s="135"/>
      <c r="DV1149" s="135"/>
      <c r="DW1149" s="135"/>
      <c r="DX1149" s="135"/>
    </row>
    <row r="1150" spans="125:128" ht="16.5" customHeight="1" x14ac:dyDescent="0.2">
      <c r="DU1150" s="135"/>
      <c r="DV1150" s="135"/>
      <c r="DW1150" s="135"/>
      <c r="DX1150" s="135"/>
    </row>
    <row r="1151" spans="125:128" ht="16.5" customHeight="1" x14ac:dyDescent="0.2">
      <c r="DU1151" s="135"/>
      <c r="DV1151" s="135"/>
      <c r="DW1151" s="135"/>
      <c r="DX1151" s="135"/>
    </row>
    <row r="1152" spans="125:128" ht="16.5" customHeight="1" x14ac:dyDescent="0.2">
      <c r="DU1152" s="135"/>
      <c r="DV1152" s="135"/>
      <c r="DW1152" s="135"/>
      <c r="DX1152" s="135"/>
    </row>
    <row r="1153" spans="125:128" ht="16.5" customHeight="1" x14ac:dyDescent="0.2">
      <c r="DU1153" s="135"/>
      <c r="DV1153" s="135"/>
      <c r="DW1153" s="135"/>
      <c r="DX1153" s="135"/>
    </row>
    <row r="1154" spans="125:128" ht="16.5" customHeight="1" x14ac:dyDescent="0.2">
      <c r="DU1154" s="135"/>
      <c r="DV1154" s="135"/>
      <c r="DW1154" s="135"/>
      <c r="DX1154" s="135"/>
    </row>
    <row r="1155" spans="125:128" ht="16.5" customHeight="1" x14ac:dyDescent="0.2">
      <c r="DU1155" s="135"/>
      <c r="DV1155" s="135"/>
      <c r="DW1155" s="135"/>
      <c r="DX1155" s="135"/>
    </row>
    <row r="1156" spans="125:128" ht="16.5" customHeight="1" x14ac:dyDescent="0.2">
      <c r="DU1156" s="135"/>
      <c r="DV1156" s="135"/>
      <c r="DW1156" s="135"/>
      <c r="DX1156" s="135"/>
    </row>
    <row r="1157" spans="125:128" ht="16.5" customHeight="1" x14ac:dyDescent="0.2">
      <c r="DU1157" s="135"/>
      <c r="DV1157" s="135"/>
      <c r="DW1157" s="135"/>
      <c r="DX1157" s="135"/>
    </row>
    <row r="1158" spans="125:128" ht="16.5" customHeight="1" x14ac:dyDescent="0.2">
      <c r="DU1158" s="135"/>
      <c r="DV1158" s="135"/>
      <c r="DW1158" s="135"/>
      <c r="DX1158" s="135"/>
    </row>
    <row r="1159" spans="125:128" ht="16.5" customHeight="1" x14ac:dyDescent="0.2">
      <c r="DU1159" s="135"/>
      <c r="DV1159" s="135"/>
      <c r="DW1159" s="135"/>
      <c r="DX1159" s="135"/>
    </row>
    <row r="1160" spans="125:128" ht="16.5" customHeight="1" x14ac:dyDescent="0.2">
      <c r="DU1160" s="135"/>
      <c r="DV1160" s="135"/>
      <c r="DW1160" s="135"/>
      <c r="DX1160" s="135"/>
    </row>
    <row r="1161" spans="125:128" ht="16.5" customHeight="1" x14ac:dyDescent="0.2">
      <c r="DU1161" s="135"/>
      <c r="DV1161" s="135"/>
      <c r="DW1161" s="135"/>
      <c r="DX1161" s="135"/>
    </row>
    <row r="1162" spans="125:128" ht="16.5" customHeight="1" x14ac:dyDescent="0.2">
      <c r="DU1162" s="135"/>
      <c r="DV1162" s="135"/>
      <c r="DW1162" s="135"/>
      <c r="DX1162" s="135"/>
    </row>
    <row r="1163" spans="125:128" ht="16.5" customHeight="1" x14ac:dyDescent="0.2">
      <c r="DU1163" s="135"/>
      <c r="DV1163" s="135"/>
      <c r="DW1163" s="135"/>
      <c r="DX1163" s="135"/>
    </row>
    <row r="1164" spans="125:128" ht="16.5" customHeight="1" x14ac:dyDescent="0.2">
      <c r="DU1164" s="135"/>
      <c r="DV1164" s="135"/>
      <c r="DW1164" s="135"/>
      <c r="DX1164" s="135"/>
    </row>
    <row r="1165" spans="125:128" ht="16.5" customHeight="1" x14ac:dyDescent="0.2">
      <c r="DU1165" s="135"/>
      <c r="DV1165" s="135"/>
      <c r="DW1165" s="135"/>
      <c r="DX1165" s="135"/>
    </row>
    <row r="1166" spans="125:128" ht="16.5" customHeight="1" x14ac:dyDescent="0.2">
      <c r="DU1166" s="135"/>
      <c r="DV1166" s="135"/>
      <c r="DW1166" s="135"/>
      <c r="DX1166" s="135"/>
    </row>
    <row r="1167" spans="125:128" ht="16.5" customHeight="1" x14ac:dyDescent="0.2">
      <c r="DU1167" s="135"/>
      <c r="DV1167" s="135"/>
      <c r="DW1167" s="135"/>
      <c r="DX1167" s="135"/>
    </row>
    <row r="1168" spans="125:128" ht="16.5" customHeight="1" x14ac:dyDescent="0.2">
      <c r="DU1168" s="135"/>
      <c r="DV1168" s="135"/>
      <c r="DW1168" s="135"/>
      <c r="DX1168" s="135"/>
    </row>
    <row r="1169" spans="125:128" ht="16.5" customHeight="1" x14ac:dyDescent="0.2">
      <c r="DU1169" s="135"/>
      <c r="DV1169" s="135"/>
      <c r="DW1169" s="135"/>
      <c r="DX1169" s="135"/>
    </row>
    <row r="1170" spans="125:128" ht="16.5" customHeight="1" x14ac:dyDescent="0.2">
      <c r="DU1170" s="135"/>
      <c r="DV1170" s="135"/>
      <c r="DW1170" s="135"/>
      <c r="DX1170" s="135"/>
    </row>
    <row r="1171" spans="125:128" ht="16.5" customHeight="1" x14ac:dyDescent="0.2">
      <c r="DU1171" s="135"/>
      <c r="DV1171" s="135"/>
      <c r="DW1171" s="135"/>
      <c r="DX1171" s="135"/>
    </row>
    <row r="1172" spans="125:128" ht="16.5" customHeight="1" x14ac:dyDescent="0.2">
      <c r="DU1172" s="135"/>
      <c r="DV1172" s="135"/>
      <c r="DW1172" s="135"/>
      <c r="DX1172" s="135"/>
    </row>
    <row r="1173" spans="125:128" ht="16.5" customHeight="1" x14ac:dyDescent="0.2">
      <c r="DU1173" s="135"/>
      <c r="DV1173" s="135"/>
      <c r="DW1173" s="135"/>
      <c r="DX1173" s="135"/>
    </row>
    <row r="1174" spans="125:128" ht="16.5" customHeight="1" x14ac:dyDescent="0.2">
      <c r="DU1174" s="135"/>
      <c r="DV1174" s="135"/>
      <c r="DW1174" s="135"/>
      <c r="DX1174" s="135"/>
    </row>
    <row r="1175" spans="125:128" ht="16.5" customHeight="1" x14ac:dyDescent="0.2">
      <c r="DU1175" s="135"/>
      <c r="DV1175" s="135"/>
      <c r="DW1175" s="135"/>
      <c r="DX1175" s="135"/>
    </row>
    <row r="1176" spans="125:128" ht="16.5" customHeight="1" x14ac:dyDescent="0.2">
      <c r="DU1176" s="135"/>
      <c r="DV1176" s="135"/>
      <c r="DW1176" s="135"/>
      <c r="DX1176" s="135"/>
    </row>
    <row r="1177" spans="125:128" ht="16.5" customHeight="1" x14ac:dyDescent="0.2">
      <c r="DU1177" s="135"/>
      <c r="DV1177" s="135"/>
      <c r="DW1177" s="135"/>
      <c r="DX1177" s="135"/>
    </row>
    <row r="1178" spans="125:128" ht="16.5" customHeight="1" x14ac:dyDescent="0.2">
      <c r="DU1178" s="135"/>
      <c r="DV1178" s="135"/>
      <c r="DW1178" s="135"/>
      <c r="DX1178" s="135"/>
    </row>
    <row r="1179" spans="125:128" ht="16.5" customHeight="1" x14ac:dyDescent="0.2">
      <c r="DU1179" s="135"/>
      <c r="DV1179" s="135"/>
      <c r="DW1179" s="135"/>
      <c r="DX1179" s="135"/>
    </row>
    <row r="1180" spans="125:128" ht="16.5" customHeight="1" x14ac:dyDescent="0.2">
      <c r="DU1180" s="135"/>
      <c r="DV1180" s="135"/>
      <c r="DW1180" s="135"/>
      <c r="DX1180" s="135"/>
    </row>
    <row r="1181" spans="125:128" ht="16.5" customHeight="1" x14ac:dyDescent="0.2">
      <c r="DU1181" s="135"/>
      <c r="DV1181" s="135"/>
      <c r="DW1181" s="135"/>
      <c r="DX1181" s="135"/>
    </row>
    <row r="1182" spans="125:128" ht="16.5" customHeight="1" x14ac:dyDescent="0.2">
      <c r="DU1182" s="135"/>
      <c r="DV1182" s="135"/>
      <c r="DW1182" s="135"/>
      <c r="DX1182" s="135"/>
    </row>
    <row r="1183" spans="125:128" ht="16.5" customHeight="1" x14ac:dyDescent="0.2">
      <c r="DU1183" s="135"/>
      <c r="DV1183" s="135"/>
      <c r="DW1183" s="135"/>
      <c r="DX1183" s="135"/>
    </row>
    <row r="1184" spans="125:128" ht="16.5" customHeight="1" x14ac:dyDescent="0.2">
      <c r="DU1184" s="135"/>
      <c r="DV1184" s="135"/>
      <c r="DW1184" s="135"/>
      <c r="DX1184" s="135"/>
    </row>
    <row r="1185" spans="125:128" ht="16.5" customHeight="1" x14ac:dyDescent="0.2">
      <c r="DU1185" s="135"/>
      <c r="DV1185" s="135"/>
      <c r="DW1185" s="135"/>
      <c r="DX1185" s="135"/>
    </row>
    <row r="1186" spans="125:128" ht="16.5" customHeight="1" x14ac:dyDescent="0.2">
      <c r="DU1186" s="135"/>
      <c r="DV1186" s="135"/>
      <c r="DW1186" s="135"/>
      <c r="DX1186" s="135"/>
    </row>
    <row r="1187" spans="125:128" ht="16.5" customHeight="1" x14ac:dyDescent="0.2">
      <c r="DU1187" s="135"/>
      <c r="DV1187" s="135"/>
      <c r="DW1187" s="135"/>
      <c r="DX1187" s="135"/>
    </row>
    <row r="1188" spans="125:128" ht="16.5" customHeight="1" x14ac:dyDescent="0.2">
      <c r="DU1188" s="135"/>
      <c r="DV1188" s="135"/>
      <c r="DW1188" s="135"/>
      <c r="DX1188" s="135"/>
    </row>
    <row r="1189" spans="125:128" ht="16.5" customHeight="1" x14ac:dyDescent="0.2">
      <c r="DU1189" s="135"/>
      <c r="DV1189" s="135"/>
      <c r="DW1189" s="135"/>
      <c r="DX1189" s="135"/>
    </row>
    <row r="1190" spans="125:128" ht="16.5" customHeight="1" x14ac:dyDescent="0.2">
      <c r="DU1190" s="135"/>
      <c r="DV1190" s="135"/>
      <c r="DW1190" s="135"/>
      <c r="DX1190" s="135"/>
    </row>
    <row r="1191" spans="125:128" ht="16.5" customHeight="1" x14ac:dyDescent="0.2">
      <c r="DU1191" s="135"/>
      <c r="DV1191" s="135"/>
      <c r="DW1191" s="135"/>
      <c r="DX1191" s="135"/>
    </row>
    <row r="1192" spans="125:128" ht="16.5" customHeight="1" x14ac:dyDescent="0.2">
      <c r="DU1192" s="135"/>
      <c r="DV1192" s="135"/>
      <c r="DW1192" s="135"/>
      <c r="DX1192" s="135"/>
    </row>
    <row r="1193" spans="125:128" ht="16.5" customHeight="1" x14ac:dyDescent="0.2">
      <c r="DU1193" s="135"/>
      <c r="DV1193" s="135"/>
      <c r="DW1193" s="135"/>
      <c r="DX1193" s="135"/>
    </row>
    <row r="1194" spans="125:128" ht="16.5" customHeight="1" x14ac:dyDescent="0.2">
      <c r="DU1194" s="135"/>
      <c r="DV1194" s="135"/>
      <c r="DW1194" s="135"/>
      <c r="DX1194" s="135"/>
    </row>
    <row r="1195" spans="125:128" ht="16.5" customHeight="1" x14ac:dyDescent="0.2">
      <c r="DU1195" s="135"/>
      <c r="DV1195" s="135"/>
      <c r="DW1195" s="135"/>
      <c r="DX1195" s="135"/>
    </row>
    <row r="1196" spans="125:128" ht="16.5" customHeight="1" x14ac:dyDescent="0.2">
      <c r="DU1196" s="135"/>
      <c r="DV1196" s="135"/>
      <c r="DW1196" s="135"/>
      <c r="DX1196" s="135"/>
    </row>
    <row r="1197" spans="125:128" ht="16.5" customHeight="1" x14ac:dyDescent="0.2">
      <c r="DU1197" s="135"/>
      <c r="DV1197" s="135"/>
      <c r="DW1197" s="135"/>
      <c r="DX1197" s="135"/>
    </row>
    <row r="1198" spans="125:128" ht="16.5" customHeight="1" x14ac:dyDescent="0.2">
      <c r="DU1198" s="135"/>
      <c r="DV1198" s="135"/>
      <c r="DW1198" s="135"/>
      <c r="DX1198" s="135"/>
    </row>
    <row r="1199" spans="125:128" ht="16.5" customHeight="1" x14ac:dyDescent="0.2">
      <c r="DU1199" s="135"/>
      <c r="DV1199" s="135"/>
      <c r="DW1199" s="135"/>
      <c r="DX1199" s="135"/>
    </row>
    <row r="1200" spans="125:128" ht="16.5" customHeight="1" x14ac:dyDescent="0.2">
      <c r="DU1200" s="135"/>
      <c r="DV1200" s="135"/>
      <c r="DW1200" s="135"/>
      <c r="DX1200" s="135"/>
    </row>
    <row r="1201" spans="125:128" ht="16.5" customHeight="1" x14ac:dyDescent="0.2">
      <c r="DU1201" s="135"/>
      <c r="DV1201" s="135"/>
      <c r="DW1201" s="135"/>
      <c r="DX1201" s="135"/>
    </row>
    <row r="1202" spans="125:128" ht="16.5" customHeight="1" x14ac:dyDescent="0.2">
      <c r="DU1202" s="135"/>
      <c r="DV1202" s="135"/>
      <c r="DW1202" s="135"/>
      <c r="DX1202" s="135"/>
    </row>
    <row r="1203" spans="125:128" ht="16.5" customHeight="1" x14ac:dyDescent="0.2">
      <c r="DU1203" s="135"/>
      <c r="DV1203" s="135"/>
      <c r="DW1203" s="135"/>
      <c r="DX1203" s="135"/>
    </row>
    <row r="1204" spans="125:128" ht="16.5" customHeight="1" x14ac:dyDescent="0.2">
      <c r="DU1204" s="135"/>
      <c r="DV1204" s="135"/>
      <c r="DW1204" s="135"/>
      <c r="DX1204" s="135"/>
    </row>
    <row r="1205" spans="125:128" ht="16.5" customHeight="1" x14ac:dyDescent="0.2">
      <c r="DU1205" s="135"/>
      <c r="DV1205" s="135"/>
      <c r="DW1205" s="135"/>
      <c r="DX1205" s="135"/>
    </row>
    <row r="1206" spans="125:128" ht="16.5" customHeight="1" x14ac:dyDescent="0.2">
      <c r="DU1206" s="135"/>
      <c r="DV1206" s="135"/>
      <c r="DW1206" s="135"/>
      <c r="DX1206" s="135"/>
    </row>
    <row r="1207" spans="125:128" ht="16.5" customHeight="1" x14ac:dyDescent="0.2">
      <c r="DU1207" s="135"/>
      <c r="DV1207" s="135"/>
      <c r="DW1207" s="135"/>
      <c r="DX1207" s="135"/>
    </row>
    <row r="1208" spans="125:128" ht="16.5" customHeight="1" x14ac:dyDescent="0.2">
      <c r="DU1208" s="135"/>
      <c r="DV1208" s="135"/>
      <c r="DW1208" s="135"/>
      <c r="DX1208" s="135"/>
    </row>
    <row r="1209" spans="125:128" ht="16.5" customHeight="1" x14ac:dyDescent="0.2">
      <c r="DU1209" s="135"/>
      <c r="DV1209" s="135"/>
      <c r="DW1209" s="135"/>
      <c r="DX1209" s="135"/>
    </row>
    <row r="1210" spans="125:128" ht="16.5" customHeight="1" x14ac:dyDescent="0.2">
      <c r="DU1210" s="135"/>
      <c r="DV1210" s="135"/>
      <c r="DW1210" s="135"/>
      <c r="DX1210" s="135"/>
    </row>
    <row r="1211" spans="125:128" ht="16.5" customHeight="1" x14ac:dyDescent="0.2">
      <c r="DU1211" s="135"/>
      <c r="DV1211" s="135"/>
      <c r="DW1211" s="135"/>
      <c r="DX1211" s="135"/>
    </row>
    <row r="1212" spans="125:128" ht="16.5" customHeight="1" x14ac:dyDescent="0.2">
      <c r="DU1212" s="135"/>
      <c r="DV1212" s="135"/>
      <c r="DW1212" s="135"/>
      <c r="DX1212" s="135"/>
    </row>
    <row r="1213" spans="125:128" ht="16.5" customHeight="1" x14ac:dyDescent="0.2">
      <c r="DU1213" s="135"/>
      <c r="DV1213" s="135"/>
      <c r="DW1213" s="135"/>
      <c r="DX1213" s="135"/>
    </row>
    <row r="1214" spans="125:128" ht="16.5" customHeight="1" x14ac:dyDescent="0.2">
      <c r="DU1214" s="135"/>
      <c r="DV1214" s="135"/>
      <c r="DW1214" s="135"/>
      <c r="DX1214" s="135"/>
    </row>
    <row r="1215" spans="125:128" ht="16.5" customHeight="1" x14ac:dyDescent="0.2">
      <c r="DU1215" s="135"/>
      <c r="DV1215" s="135"/>
      <c r="DW1215" s="135"/>
      <c r="DX1215" s="135"/>
    </row>
    <row r="1216" spans="125:128" ht="16.5" customHeight="1" x14ac:dyDescent="0.2">
      <c r="DU1216" s="135"/>
      <c r="DV1216" s="135"/>
      <c r="DW1216" s="135"/>
      <c r="DX1216" s="135"/>
    </row>
    <row r="1217" spans="125:128" ht="16.5" customHeight="1" x14ac:dyDescent="0.2">
      <c r="DU1217" s="135"/>
      <c r="DV1217" s="135"/>
      <c r="DW1217" s="135"/>
      <c r="DX1217" s="135"/>
    </row>
    <row r="1218" spans="125:128" ht="16.5" customHeight="1" x14ac:dyDescent="0.2">
      <c r="DU1218" s="135"/>
      <c r="DV1218" s="135"/>
      <c r="DW1218" s="135"/>
      <c r="DX1218" s="135"/>
    </row>
    <row r="1219" spans="125:128" ht="16.5" customHeight="1" x14ac:dyDescent="0.2">
      <c r="DU1219" s="135"/>
      <c r="DV1219" s="135"/>
      <c r="DW1219" s="135"/>
      <c r="DX1219" s="135"/>
    </row>
    <row r="1220" spans="125:128" ht="16.5" customHeight="1" x14ac:dyDescent="0.2">
      <c r="DU1220" s="135"/>
      <c r="DV1220" s="135"/>
      <c r="DW1220" s="135"/>
      <c r="DX1220" s="135"/>
    </row>
    <row r="1221" spans="125:128" ht="16.5" customHeight="1" x14ac:dyDescent="0.2">
      <c r="DU1221" s="135"/>
      <c r="DV1221" s="135"/>
      <c r="DW1221" s="135"/>
      <c r="DX1221" s="135"/>
    </row>
    <row r="1222" spans="125:128" ht="16.5" customHeight="1" x14ac:dyDescent="0.2">
      <c r="DU1222" s="135"/>
      <c r="DV1222" s="135"/>
      <c r="DW1222" s="135"/>
      <c r="DX1222" s="135"/>
    </row>
    <row r="1223" spans="125:128" ht="16.5" customHeight="1" x14ac:dyDescent="0.2">
      <c r="DU1223" s="135"/>
      <c r="DV1223" s="135"/>
      <c r="DW1223" s="135"/>
      <c r="DX1223" s="135"/>
    </row>
    <row r="1224" spans="125:128" ht="16.5" customHeight="1" x14ac:dyDescent="0.2">
      <c r="DU1224" s="135"/>
      <c r="DV1224" s="135"/>
      <c r="DW1224" s="135"/>
      <c r="DX1224" s="135"/>
    </row>
    <row r="1225" spans="125:128" ht="16.5" customHeight="1" x14ac:dyDescent="0.2">
      <c r="DU1225" s="135"/>
      <c r="DV1225" s="135"/>
      <c r="DW1225" s="135"/>
      <c r="DX1225" s="135"/>
    </row>
    <row r="1226" spans="125:128" ht="16.5" customHeight="1" x14ac:dyDescent="0.2">
      <c r="DU1226" s="135"/>
      <c r="DV1226" s="135"/>
      <c r="DW1226" s="135"/>
      <c r="DX1226" s="135"/>
    </row>
    <row r="1227" spans="125:128" ht="16.5" customHeight="1" x14ac:dyDescent="0.2">
      <c r="DU1227" s="135"/>
      <c r="DV1227" s="135"/>
      <c r="DW1227" s="135"/>
      <c r="DX1227" s="135"/>
    </row>
    <row r="1228" spans="125:128" ht="16.5" customHeight="1" x14ac:dyDescent="0.2">
      <c r="DU1228" s="135"/>
      <c r="DV1228" s="135"/>
      <c r="DW1228" s="135"/>
      <c r="DX1228" s="135"/>
    </row>
    <row r="1229" spans="125:128" ht="16.5" customHeight="1" x14ac:dyDescent="0.2">
      <c r="DU1229" s="135"/>
      <c r="DV1229" s="135"/>
      <c r="DW1229" s="135"/>
      <c r="DX1229" s="135"/>
    </row>
    <row r="1230" spans="125:128" ht="16.5" customHeight="1" x14ac:dyDescent="0.2">
      <c r="DU1230" s="135"/>
      <c r="DV1230" s="135"/>
      <c r="DW1230" s="135"/>
      <c r="DX1230" s="135"/>
    </row>
    <row r="1231" spans="125:128" ht="16.5" customHeight="1" x14ac:dyDescent="0.2">
      <c r="DU1231" s="135"/>
      <c r="DV1231" s="135"/>
      <c r="DW1231" s="135"/>
      <c r="DX1231" s="135"/>
    </row>
    <row r="1232" spans="125:128" ht="16.5" customHeight="1" x14ac:dyDescent="0.2">
      <c r="DU1232" s="135"/>
      <c r="DV1232" s="135"/>
      <c r="DW1232" s="135"/>
      <c r="DX1232" s="135"/>
    </row>
    <row r="1233" spans="125:128" ht="16.5" customHeight="1" x14ac:dyDescent="0.2">
      <c r="DU1233" s="135"/>
      <c r="DV1233" s="135"/>
      <c r="DW1233" s="135"/>
      <c r="DX1233" s="135"/>
    </row>
    <row r="1234" spans="125:128" ht="16.5" customHeight="1" x14ac:dyDescent="0.2">
      <c r="DU1234" s="135"/>
      <c r="DV1234" s="135"/>
      <c r="DW1234" s="135"/>
      <c r="DX1234" s="135"/>
    </row>
    <row r="1235" spans="125:128" ht="16.5" customHeight="1" x14ac:dyDescent="0.2">
      <c r="DU1235" s="135"/>
      <c r="DV1235" s="135"/>
      <c r="DW1235" s="135"/>
      <c r="DX1235" s="135"/>
    </row>
    <row r="1236" spans="125:128" ht="16.5" customHeight="1" x14ac:dyDescent="0.2">
      <c r="DU1236" s="135"/>
      <c r="DV1236" s="135"/>
      <c r="DW1236" s="135"/>
      <c r="DX1236" s="135"/>
    </row>
    <row r="1237" spans="125:128" ht="16.5" customHeight="1" x14ac:dyDescent="0.2">
      <c r="DU1237" s="135"/>
      <c r="DV1237" s="135"/>
      <c r="DW1237" s="135"/>
      <c r="DX1237" s="135"/>
    </row>
    <row r="1238" spans="125:128" ht="16.5" customHeight="1" x14ac:dyDescent="0.2">
      <c r="DU1238" s="135"/>
      <c r="DV1238" s="135"/>
      <c r="DW1238" s="135"/>
      <c r="DX1238" s="135"/>
    </row>
    <row r="1239" spans="125:128" ht="16.5" customHeight="1" x14ac:dyDescent="0.2">
      <c r="DU1239" s="135"/>
      <c r="DV1239" s="135"/>
      <c r="DW1239" s="135"/>
      <c r="DX1239" s="135"/>
    </row>
    <row r="1240" spans="125:128" ht="16.5" customHeight="1" x14ac:dyDescent="0.2">
      <c r="DU1240" s="135"/>
      <c r="DV1240" s="135"/>
      <c r="DW1240" s="135"/>
      <c r="DX1240" s="135"/>
    </row>
    <row r="1241" spans="125:128" ht="16.5" customHeight="1" x14ac:dyDescent="0.2">
      <c r="DU1241" s="135"/>
      <c r="DV1241" s="135"/>
      <c r="DW1241" s="135"/>
      <c r="DX1241" s="135"/>
    </row>
    <row r="1242" spans="125:128" ht="16.5" customHeight="1" x14ac:dyDescent="0.2">
      <c r="DU1242" s="135"/>
      <c r="DV1242" s="135"/>
      <c r="DW1242" s="135"/>
      <c r="DX1242" s="135"/>
    </row>
    <row r="1243" spans="125:128" ht="16.5" customHeight="1" x14ac:dyDescent="0.2">
      <c r="DU1243" s="135"/>
      <c r="DV1243" s="135"/>
      <c r="DW1243" s="135"/>
      <c r="DX1243" s="135"/>
    </row>
    <row r="1244" spans="125:128" ht="16.5" customHeight="1" x14ac:dyDescent="0.2">
      <c r="DU1244" s="135"/>
      <c r="DV1244" s="135"/>
      <c r="DW1244" s="135"/>
      <c r="DX1244" s="135"/>
    </row>
    <row r="1245" spans="125:128" ht="16.5" customHeight="1" x14ac:dyDescent="0.2">
      <c r="DU1245" s="135"/>
      <c r="DV1245" s="135"/>
      <c r="DW1245" s="135"/>
      <c r="DX1245" s="135"/>
    </row>
    <row r="1246" spans="125:128" ht="16.5" customHeight="1" x14ac:dyDescent="0.2">
      <c r="DU1246" s="135"/>
      <c r="DV1246" s="135"/>
      <c r="DW1246" s="135"/>
      <c r="DX1246" s="135"/>
    </row>
    <row r="1247" spans="125:128" ht="16.5" customHeight="1" x14ac:dyDescent="0.2">
      <c r="DU1247" s="135"/>
      <c r="DV1247" s="135"/>
      <c r="DW1247" s="135"/>
      <c r="DX1247" s="135"/>
    </row>
    <row r="1248" spans="125:128" ht="16.5" customHeight="1" x14ac:dyDescent="0.2">
      <c r="DU1248" s="135"/>
      <c r="DV1248" s="135"/>
      <c r="DW1248" s="135"/>
      <c r="DX1248" s="135"/>
    </row>
    <row r="1249" spans="125:128" ht="16.5" customHeight="1" x14ac:dyDescent="0.2">
      <c r="DU1249" s="135"/>
      <c r="DV1249" s="135"/>
      <c r="DW1249" s="135"/>
      <c r="DX1249" s="135"/>
    </row>
    <row r="1250" spans="125:128" ht="16.5" customHeight="1" x14ac:dyDescent="0.2">
      <c r="DU1250" s="135"/>
      <c r="DV1250" s="135"/>
      <c r="DW1250" s="135"/>
      <c r="DX1250" s="135"/>
    </row>
    <row r="1251" spans="125:128" ht="16.5" customHeight="1" x14ac:dyDescent="0.2">
      <c r="DU1251" s="135"/>
      <c r="DV1251" s="135"/>
      <c r="DW1251" s="135"/>
      <c r="DX1251" s="135"/>
    </row>
    <row r="1252" spans="125:128" ht="16.5" customHeight="1" x14ac:dyDescent="0.2">
      <c r="DU1252" s="135"/>
      <c r="DV1252" s="135"/>
      <c r="DW1252" s="135"/>
      <c r="DX1252" s="135"/>
    </row>
    <row r="1253" spans="125:128" ht="16.5" customHeight="1" x14ac:dyDescent="0.2">
      <c r="DU1253" s="135"/>
      <c r="DV1253" s="135"/>
      <c r="DW1253" s="135"/>
      <c r="DX1253" s="135"/>
    </row>
    <row r="1254" spans="125:128" ht="16.5" customHeight="1" x14ac:dyDescent="0.2">
      <c r="DU1254" s="135"/>
      <c r="DV1254" s="135"/>
      <c r="DW1254" s="135"/>
      <c r="DX1254" s="135"/>
    </row>
    <row r="1255" spans="125:128" ht="16.5" customHeight="1" x14ac:dyDescent="0.2">
      <c r="DU1255" s="135"/>
      <c r="DV1255" s="135"/>
      <c r="DW1255" s="135"/>
      <c r="DX1255" s="135"/>
    </row>
    <row r="1256" spans="125:128" ht="16.5" customHeight="1" x14ac:dyDescent="0.2">
      <c r="DU1256" s="135"/>
      <c r="DV1256" s="135"/>
      <c r="DW1256" s="135"/>
      <c r="DX1256" s="135"/>
    </row>
    <row r="1257" spans="125:128" ht="16.5" customHeight="1" x14ac:dyDescent="0.2">
      <c r="DU1257" s="135"/>
      <c r="DV1257" s="135"/>
      <c r="DW1257" s="135"/>
      <c r="DX1257" s="135"/>
    </row>
    <row r="1258" spans="125:128" ht="16.5" customHeight="1" x14ac:dyDescent="0.2">
      <c r="DU1258" s="135"/>
      <c r="DV1258" s="135"/>
      <c r="DW1258" s="135"/>
      <c r="DX1258" s="135"/>
    </row>
    <row r="1259" spans="125:128" ht="16.5" customHeight="1" x14ac:dyDescent="0.2">
      <c r="DU1259" s="135"/>
      <c r="DV1259" s="135"/>
      <c r="DW1259" s="135"/>
      <c r="DX1259" s="135"/>
    </row>
    <row r="1260" spans="125:128" ht="16.5" customHeight="1" x14ac:dyDescent="0.2">
      <c r="DU1260" s="135"/>
      <c r="DV1260" s="135"/>
      <c r="DW1260" s="135"/>
      <c r="DX1260" s="135"/>
    </row>
    <row r="1261" spans="125:128" ht="16.5" customHeight="1" x14ac:dyDescent="0.2">
      <c r="DU1261" s="135"/>
      <c r="DV1261" s="135"/>
      <c r="DW1261" s="135"/>
      <c r="DX1261" s="135"/>
    </row>
    <row r="1262" spans="125:128" ht="16.5" customHeight="1" x14ac:dyDescent="0.2">
      <c r="DU1262" s="135"/>
      <c r="DV1262" s="135"/>
      <c r="DW1262" s="135"/>
      <c r="DX1262" s="135"/>
    </row>
    <row r="1263" spans="125:128" ht="16.5" customHeight="1" x14ac:dyDescent="0.2">
      <c r="DU1263" s="135"/>
      <c r="DV1263" s="135"/>
      <c r="DW1263" s="135"/>
      <c r="DX1263" s="135"/>
    </row>
    <row r="1264" spans="125:128" ht="16.5" customHeight="1" x14ac:dyDescent="0.2">
      <c r="DU1264" s="135"/>
      <c r="DV1264" s="135"/>
      <c r="DW1264" s="135"/>
      <c r="DX1264" s="135"/>
    </row>
    <row r="1265" spans="125:128" ht="16.5" customHeight="1" x14ac:dyDescent="0.2">
      <c r="DU1265" s="135"/>
      <c r="DV1265" s="135"/>
      <c r="DW1265" s="135"/>
      <c r="DX1265" s="135"/>
    </row>
    <row r="1266" spans="125:128" ht="16.5" customHeight="1" x14ac:dyDescent="0.2">
      <c r="DU1266" s="135"/>
      <c r="DV1266" s="135"/>
      <c r="DW1266" s="135"/>
      <c r="DX1266" s="135"/>
    </row>
    <row r="1267" spans="125:128" ht="16.5" customHeight="1" x14ac:dyDescent="0.2">
      <c r="DU1267" s="135"/>
      <c r="DV1267" s="135"/>
      <c r="DW1267" s="135"/>
      <c r="DX1267" s="135"/>
    </row>
    <row r="1268" spans="125:128" ht="16.5" customHeight="1" x14ac:dyDescent="0.2">
      <c r="DU1268" s="135"/>
      <c r="DV1268" s="135"/>
      <c r="DW1268" s="135"/>
      <c r="DX1268" s="135"/>
    </row>
    <row r="1269" spans="125:128" ht="16.5" customHeight="1" x14ac:dyDescent="0.2">
      <c r="DU1269" s="135"/>
      <c r="DV1269" s="135"/>
      <c r="DW1269" s="135"/>
      <c r="DX1269" s="135"/>
    </row>
    <row r="1270" spans="125:128" ht="16.5" customHeight="1" x14ac:dyDescent="0.2">
      <c r="DU1270" s="135"/>
      <c r="DV1270" s="135"/>
      <c r="DW1270" s="135"/>
      <c r="DX1270" s="135"/>
    </row>
    <row r="1271" spans="125:128" ht="16.5" customHeight="1" x14ac:dyDescent="0.2">
      <c r="DU1271" s="135"/>
      <c r="DV1271" s="135"/>
      <c r="DW1271" s="135"/>
      <c r="DX1271" s="135"/>
    </row>
    <row r="1272" spans="125:128" ht="16.5" customHeight="1" x14ac:dyDescent="0.2">
      <c r="DU1272" s="135"/>
      <c r="DV1272" s="135"/>
      <c r="DW1272" s="135"/>
      <c r="DX1272" s="135"/>
    </row>
    <row r="1273" spans="125:128" ht="16.5" customHeight="1" x14ac:dyDescent="0.2">
      <c r="DU1273" s="135"/>
      <c r="DV1273" s="135"/>
      <c r="DW1273" s="135"/>
      <c r="DX1273" s="135"/>
    </row>
    <row r="1274" spans="125:128" ht="16.5" customHeight="1" x14ac:dyDescent="0.2">
      <c r="DU1274" s="135"/>
      <c r="DV1274" s="135"/>
      <c r="DW1274" s="135"/>
      <c r="DX1274" s="135"/>
    </row>
    <row r="1275" spans="125:128" ht="16.5" customHeight="1" x14ac:dyDescent="0.2">
      <c r="DU1275" s="135"/>
      <c r="DV1275" s="135"/>
      <c r="DW1275" s="135"/>
      <c r="DX1275" s="135"/>
    </row>
    <row r="1276" spans="125:128" ht="16.5" customHeight="1" x14ac:dyDescent="0.2">
      <c r="DU1276" s="135"/>
      <c r="DV1276" s="135"/>
      <c r="DW1276" s="135"/>
      <c r="DX1276" s="135"/>
    </row>
    <row r="1277" spans="125:128" ht="16.5" customHeight="1" x14ac:dyDescent="0.2">
      <c r="DU1277" s="135"/>
      <c r="DV1277" s="135"/>
      <c r="DW1277" s="135"/>
      <c r="DX1277" s="135"/>
    </row>
    <row r="1278" spans="125:128" ht="16.5" customHeight="1" x14ac:dyDescent="0.2">
      <c r="DU1278" s="135"/>
      <c r="DV1278" s="135"/>
      <c r="DW1278" s="135"/>
      <c r="DX1278" s="135"/>
    </row>
    <row r="1279" spans="125:128" ht="16.5" customHeight="1" x14ac:dyDescent="0.2">
      <c r="DU1279" s="135"/>
      <c r="DV1279" s="135"/>
      <c r="DW1279" s="135"/>
      <c r="DX1279" s="135"/>
    </row>
    <row r="1280" spans="125:128" ht="16.5" customHeight="1" x14ac:dyDescent="0.2">
      <c r="DU1280" s="135"/>
      <c r="DV1280" s="135"/>
      <c r="DW1280" s="135"/>
      <c r="DX1280" s="135"/>
    </row>
    <row r="1281" spans="125:128" ht="16.5" customHeight="1" x14ac:dyDescent="0.2">
      <c r="DU1281" s="135"/>
      <c r="DV1281" s="135"/>
      <c r="DW1281" s="135"/>
      <c r="DX1281" s="135"/>
    </row>
    <row r="1282" spans="125:128" ht="16.5" customHeight="1" x14ac:dyDescent="0.2">
      <c r="DU1282" s="135"/>
      <c r="DV1282" s="135"/>
      <c r="DW1282" s="135"/>
      <c r="DX1282" s="135"/>
    </row>
    <row r="1283" spans="125:128" ht="16.5" customHeight="1" x14ac:dyDescent="0.2">
      <c r="DU1283" s="135"/>
      <c r="DV1283" s="135"/>
      <c r="DW1283" s="135"/>
      <c r="DX1283" s="135"/>
    </row>
    <row r="1284" spans="125:128" ht="16.5" customHeight="1" x14ac:dyDescent="0.2">
      <c r="DU1284" s="135"/>
      <c r="DV1284" s="135"/>
      <c r="DW1284" s="135"/>
      <c r="DX1284" s="135"/>
    </row>
    <row r="1285" spans="125:128" ht="16.5" customHeight="1" x14ac:dyDescent="0.2">
      <c r="DU1285" s="135"/>
      <c r="DV1285" s="135"/>
      <c r="DW1285" s="135"/>
      <c r="DX1285" s="135"/>
    </row>
    <row r="1286" spans="125:128" ht="16.5" customHeight="1" x14ac:dyDescent="0.2">
      <c r="DU1286" s="135"/>
      <c r="DV1286" s="135"/>
      <c r="DW1286" s="135"/>
      <c r="DX1286" s="135"/>
    </row>
    <row r="1287" spans="125:128" ht="16.5" customHeight="1" x14ac:dyDescent="0.2">
      <c r="DU1287" s="135"/>
      <c r="DV1287" s="135"/>
      <c r="DW1287" s="135"/>
      <c r="DX1287" s="135"/>
    </row>
    <row r="1288" spans="125:128" ht="16.5" customHeight="1" x14ac:dyDescent="0.2">
      <c r="DU1288" s="135"/>
      <c r="DV1288" s="135"/>
      <c r="DW1288" s="135"/>
      <c r="DX1288" s="135"/>
    </row>
    <row r="1289" spans="125:128" ht="16.5" customHeight="1" x14ac:dyDescent="0.2">
      <c r="DU1289" s="135"/>
      <c r="DV1289" s="135"/>
      <c r="DW1289" s="135"/>
      <c r="DX1289" s="135"/>
    </row>
    <row r="1290" spans="125:128" ht="16.5" customHeight="1" x14ac:dyDescent="0.2">
      <c r="DU1290" s="135"/>
      <c r="DV1290" s="135"/>
      <c r="DW1290" s="135"/>
      <c r="DX1290" s="135"/>
    </row>
    <row r="1291" spans="125:128" ht="16.5" customHeight="1" x14ac:dyDescent="0.2">
      <c r="DU1291" s="135"/>
      <c r="DV1291" s="135"/>
      <c r="DW1291" s="135"/>
      <c r="DX1291" s="135"/>
    </row>
    <row r="1292" spans="125:128" ht="16.5" customHeight="1" x14ac:dyDescent="0.2">
      <c r="DU1292" s="135"/>
      <c r="DV1292" s="135"/>
      <c r="DW1292" s="135"/>
      <c r="DX1292" s="135"/>
    </row>
    <row r="1293" spans="125:128" ht="16.5" customHeight="1" x14ac:dyDescent="0.2">
      <c r="DU1293" s="135"/>
      <c r="DV1293" s="135"/>
      <c r="DW1293" s="135"/>
      <c r="DX1293" s="135"/>
    </row>
    <row r="1294" spans="125:128" ht="16.5" customHeight="1" x14ac:dyDescent="0.2">
      <c r="DU1294" s="135"/>
      <c r="DV1294" s="135"/>
      <c r="DW1294" s="135"/>
      <c r="DX1294" s="135"/>
    </row>
    <row r="1295" spans="125:128" ht="16.5" customHeight="1" x14ac:dyDescent="0.2">
      <c r="DU1295" s="135"/>
      <c r="DV1295" s="135"/>
      <c r="DW1295" s="135"/>
      <c r="DX1295" s="135"/>
    </row>
    <row r="1296" spans="125:128" ht="16.5" customHeight="1" x14ac:dyDescent="0.2">
      <c r="DU1296" s="135"/>
      <c r="DV1296" s="135"/>
      <c r="DW1296" s="135"/>
      <c r="DX1296" s="135"/>
    </row>
    <row r="1297" spans="125:128" ht="16.5" customHeight="1" x14ac:dyDescent="0.2">
      <c r="DU1297" s="135"/>
      <c r="DV1297" s="135"/>
      <c r="DW1297" s="135"/>
      <c r="DX1297" s="135"/>
    </row>
    <row r="1298" spans="125:128" ht="16.5" customHeight="1" x14ac:dyDescent="0.2">
      <c r="DU1298" s="135"/>
      <c r="DV1298" s="135"/>
      <c r="DW1298" s="135"/>
      <c r="DX1298" s="135"/>
    </row>
    <row r="1299" spans="125:128" ht="16.5" customHeight="1" x14ac:dyDescent="0.2">
      <c r="DU1299" s="135"/>
      <c r="DV1299" s="135"/>
      <c r="DW1299" s="135"/>
      <c r="DX1299" s="135"/>
    </row>
    <row r="1300" spans="125:128" ht="16.5" customHeight="1" x14ac:dyDescent="0.2">
      <c r="DU1300" s="135"/>
      <c r="DV1300" s="135"/>
      <c r="DW1300" s="135"/>
      <c r="DX1300" s="135"/>
    </row>
    <row r="1301" spans="125:128" ht="16.5" customHeight="1" x14ac:dyDescent="0.2">
      <c r="DU1301" s="135"/>
      <c r="DV1301" s="135"/>
      <c r="DW1301" s="135"/>
      <c r="DX1301" s="135"/>
    </row>
    <row r="1302" spans="125:128" ht="16.5" customHeight="1" x14ac:dyDescent="0.2">
      <c r="DU1302" s="135"/>
      <c r="DV1302" s="135"/>
      <c r="DW1302" s="135"/>
      <c r="DX1302" s="135"/>
    </row>
    <row r="1303" spans="125:128" ht="16.5" customHeight="1" x14ac:dyDescent="0.2">
      <c r="DU1303" s="135"/>
      <c r="DV1303" s="135"/>
      <c r="DW1303" s="135"/>
      <c r="DX1303" s="135"/>
    </row>
    <row r="1304" spans="125:128" ht="16.5" customHeight="1" x14ac:dyDescent="0.2">
      <c r="DU1304" s="135"/>
      <c r="DV1304" s="135"/>
      <c r="DW1304" s="135"/>
      <c r="DX1304" s="135"/>
    </row>
    <row r="1305" spans="125:128" ht="16.5" customHeight="1" x14ac:dyDescent="0.2">
      <c r="DU1305" s="135"/>
      <c r="DV1305" s="135"/>
      <c r="DW1305" s="135"/>
      <c r="DX1305" s="135"/>
    </row>
    <row r="1306" spans="125:128" ht="16.5" customHeight="1" x14ac:dyDescent="0.2">
      <c r="DU1306" s="135"/>
      <c r="DV1306" s="135"/>
      <c r="DW1306" s="135"/>
      <c r="DX1306" s="135"/>
    </row>
    <row r="1307" spans="125:128" ht="16.5" customHeight="1" x14ac:dyDescent="0.2">
      <c r="DU1307" s="135"/>
      <c r="DV1307" s="135"/>
      <c r="DW1307" s="135"/>
      <c r="DX1307" s="135"/>
    </row>
    <row r="1308" spans="125:128" ht="16.5" customHeight="1" x14ac:dyDescent="0.2">
      <c r="DU1308" s="135"/>
      <c r="DV1308" s="135"/>
      <c r="DW1308" s="135"/>
      <c r="DX1308" s="135"/>
    </row>
    <row r="1309" spans="125:128" ht="16.5" customHeight="1" x14ac:dyDescent="0.2">
      <c r="DU1309" s="135"/>
      <c r="DV1309" s="135"/>
      <c r="DW1309" s="135"/>
      <c r="DX1309" s="135"/>
    </row>
    <row r="1310" spans="125:128" ht="16.5" customHeight="1" x14ac:dyDescent="0.2">
      <c r="DU1310" s="135"/>
      <c r="DV1310" s="135"/>
      <c r="DW1310" s="135"/>
      <c r="DX1310" s="135"/>
    </row>
    <row r="1311" spans="125:128" ht="16.5" customHeight="1" x14ac:dyDescent="0.2">
      <c r="DU1311" s="135"/>
      <c r="DV1311" s="135"/>
      <c r="DW1311" s="135"/>
      <c r="DX1311" s="135"/>
    </row>
    <row r="1312" spans="125:128" ht="16.5" customHeight="1" x14ac:dyDescent="0.2">
      <c r="DU1312" s="135"/>
      <c r="DV1312" s="135"/>
      <c r="DW1312" s="135"/>
      <c r="DX1312" s="135"/>
    </row>
    <row r="1313" spans="125:128" ht="16.5" customHeight="1" x14ac:dyDescent="0.2">
      <c r="DU1313" s="135"/>
      <c r="DV1313" s="135"/>
      <c r="DW1313" s="135"/>
      <c r="DX1313" s="135"/>
    </row>
    <row r="1314" spans="125:128" ht="16.5" customHeight="1" x14ac:dyDescent="0.2">
      <c r="DU1314" s="135"/>
      <c r="DV1314" s="135"/>
      <c r="DW1314" s="135"/>
      <c r="DX1314" s="135"/>
    </row>
    <row r="1315" spans="125:128" ht="16.5" customHeight="1" x14ac:dyDescent="0.2">
      <c r="DU1315" s="135"/>
      <c r="DV1315" s="135"/>
      <c r="DW1315" s="135"/>
      <c r="DX1315" s="135"/>
    </row>
    <row r="1316" spans="125:128" ht="16.5" customHeight="1" x14ac:dyDescent="0.2">
      <c r="DU1316" s="135"/>
      <c r="DV1316" s="135"/>
      <c r="DW1316" s="135"/>
      <c r="DX1316" s="135"/>
    </row>
    <row r="1317" spans="125:128" ht="16.5" customHeight="1" x14ac:dyDescent="0.2">
      <c r="DU1317" s="135"/>
      <c r="DV1317" s="135"/>
      <c r="DW1317" s="135"/>
      <c r="DX1317" s="135"/>
    </row>
    <row r="1318" spans="125:128" ht="16.5" customHeight="1" x14ac:dyDescent="0.2">
      <c r="DU1318" s="135"/>
      <c r="DV1318" s="135"/>
      <c r="DW1318" s="135"/>
      <c r="DX1318" s="135"/>
    </row>
    <row r="1319" spans="125:128" ht="16.5" customHeight="1" x14ac:dyDescent="0.2">
      <c r="DU1319" s="135"/>
      <c r="DV1319" s="135"/>
      <c r="DW1319" s="135"/>
      <c r="DX1319" s="135"/>
    </row>
    <row r="1320" spans="125:128" ht="16.5" customHeight="1" x14ac:dyDescent="0.2">
      <c r="DU1320" s="135"/>
      <c r="DV1320" s="135"/>
      <c r="DW1320" s="135"/>
      <c r="DX1320" s="135"/>
    </row>
    <row r="1321" spans="125:128" ht="16.5" customHeight="1" x14ac:dyDescent="0.2">
      <c r="DU1321" s="135"/>
      <c r="DV1321" s="135"/>
      <c r="DW1321" s="135"/>
      <c r="DX1321" s="135"/>
    </row>
    <row r="1322" spans="125:128" ht="16.5" customHeight="1" x14ac:dyDescent="0.2">
      <c r="DU1322" s="135"/>
      <c r="DV1322" s="135"/>
      <c r="DW1322" s="135"/>
      <c r="DX1322" s="135"/>
    </row>
    <row r="1323" spans="125:128" ht="16.5" customHeight="1" x14ac:dyDescent="0.2">
      <c r="DU1323" s="135"/>
      <c r="DV1323" s="135"/>
      <c r="DW1323" s="135"/>
      <c r="DX1323" s="135"/>
    </row>
    <row r="1324" spans="125:128" ht="16.5" customHeight="1" x14ac:dyDescent="0.2">
      <c r="DU1324" s="135"/>
      <c r="DV1324" s="135"/>
      <c r="DW1324" s="135"/>
      <c r="DX1324" s="135"/>
    </row>
    <row r="1325" spans="125:128" ht="16.5" customHeight="1" x14ac:dyDescent="0.2">
      <c r="DU1325" s="135"/>
      <c r="DV1325" s="135"/>
      <c r="DW1325" s="135"/>
      <c r="DX1325" s="135"/>
    </row>
    <row r="1326" spans="125:128" ht="16.5" customHeight="1" x14ac:dyDescent="0.2">
      <c r="DU1326" s="135"/>
      <c r="DV1326" s="135"/>
      <c r="DW1326" s="135"/>
      <c r="DX1326" s="135"/>
    </row>
    <row r="1327" spans="125:128" ht="16.5" customHeight="1" x14ac:dyDescent="0.2">
      <c r="DU1327" s="135"/>
      <c r="DV1327" s="135"/>
      <c r="DW1327" s="135"/>
      <c r="DX1327" s="135"/>
    </row>
    <row r="1328" spans="125:128" ht="16.5" customHeight="1" x14ac:dyDescent="0.2">
      <c r="DU1328" s="135"/>
      <c r="DV1328" s="135"/>
      <c r="DW1328" s="135"/>
      <c r="DX1328" s="135"/>
    </row>
    <row r="1329" spans="125:128" ht="16.5" customHeight="1" x14ac:dyDescent="0.2">
      <c r="DU1329" s="135"/>
      <c r="DV1329" s="135"/>
      <c r="DW1329" s="135"/>
      <c r="DX1329" s="135"/>
    </row>
    <row r="1330" spans="125:128" ht="16.5" customHeight="1" x14ac:dyDescent="0.2">
      <c r="DU1330" s="135"/>
      <c r="DV1330" s="135"/>
      <c r="DW1330" s="135"/>
      <c r="DX1330" s="135"/>
    </row>
    <row r="1331" spans="125:128" ht="16.5" customHeight="1" x14ac:dyDescent="0.2">
      <c r="DU1331" s="135"/>
      <c r="DV1331" s="135"/>
      <c r="DW1331" s="135"/>
      <c r="DX1331" s="135"/>
    </row>
    <row r="1332" spans="125:128" ht="16.5" customHeight="1" x14ac:dyDescent="0.2">
      <c r="DU1332" s="135"/>
      <c r="DV1332" s="135"/>
      <c r="DW1332" s="135"/>
      <c r="DX1332" s="135"/>
    </row>
    <row r="1333" spans="125:128" ht="16.5" customHeight="1" x14ac:dyDescent="0.2">
      <c r="DU1333" s="135"/>
      <c r="DV1333" s="135"/>
      <c r="DW1333" s="135"/>
      <c r="DX1333" s="135"/>
    </row>
    <row r="1334" spans="125:128" ht="16.5" customHeight="1" x14ac:dyDescent="0.2">
      <c r="DU1334" s="135"/>
      <c r="DV1334" s="135"/>
      <c r="DW1334" s="135"/>
      <c r="DX1334" s="135"/>
    </row>
    <row r="1335" spans="125:128" ht="16.5" customHeight="1" x14ac:dyDescent="0.2">
      <c r="DU1335" s="135"/>
      <c r="DV1335" s="135"/>
      <c r="DW1335" s="135"/>
      <c r="DX1335" s="135"/>
    </row>
    <row r="1336" spans="125:128" ht="16.5" customHeight="1" x14ac:dyDescent="0.2">
      <c r="DU1336" s="135"/>
      <c r="DV1336" s="135"/>
      <c r="DW1336" s="135"/>
      <c r="DX1336" s="135"/>
    </row>
    <row r="1337" spans="125:128" ht="16.5" customHeight="1" x14ac:dyDescent="0.2">
      <c r="DU1337" s="135"/>
      <c r="DV1337" s="135"/>
      <c r="DW1337" s="135"/>
      <c r="DX1337" s="135"/>
    </row>
    <row r="1338" spans="125:128" ht="16.5" customHeight="1" x14ac:dyDescent="0.2">
      <c r="DU1338" s="135"/>
      <c r="DV1338" s="135"/>
      <c r="DW1338" s="135"/>
      <c r="DX1338" s="135"/>
    </row>
    <row r="1339" spans="125:128" ht="16.5" customHeight="1" x14ac:dyDescent="0.2">
      <c r="DU1339" s="135"/>
      <c r="DV1339" s="135"/>
      <c r="DW1339" s="135"/>
      <c r="DX1339" s="135"/>
    </row>
    <row r="1340" spans="125:128" ht="16.5" customHeight="1" x14ac:dyDescent="0.2">
      <c r="DU1340" s="135"/>
      <c r="DV1340" s="135"/>
      <c r="DW1340" s="135"/>
      <c r="DX1340" s="135"/>
    </row>
    <row r="1341" spans="125:128" ht="16.5" customHeight="1" x14ac:dyDescent="0.2">
      <c r="DU1341" s="135"/>
      <c r="DV1341" s="135"/>
      <c r="DW1341" s="135"/>
      <c r="DX1341" s="135"/>
    </row>
    <row r="1342" spans="125:128" ht="16.5" customHeight="1" x14ac:dyDescent="0.2">
      <c r="DU1342" s="135"/>
      <c r="DV1342" s="135"/>
      <c r="DW1342" s="135"/>
      <c r="DX1342" s="135"/>
    </row>
    <row r="1343" spans="125:128" ht="16.5" customHeight="1" x14ac:dyDescent="0.2">
      <c r="DU1343" s="135"/>
      <c r="DV1343" s="135"/>
      <c r="DW1343" s="135"/>
      <c r="DX1343" s="135"/>
    </row>
    <row r="1344" spans="125:128" ht="16.5" customHeight="1" x14ac:dyDescent="0.2">
      <c r="DU1344" s="135"/>
      <c r="DV1344" s="135"/>
      <c r="DW1344" s="135"/>
      <c r="DX1344" s="135"/>
    </row>
    <row r="1345" spans="125:128" ht="16.5" customHeight="1" x14ac:dyDescent="0.2">
      <c r="DU1345" s="135"/>
      <c r="DV1345" s="135"/>
      <c r="DW1345" s="135"/>
      <c r="DX1345" s="135"/>
    </row>
    <row r="1346" spans="125:128" ht="16.5" customHeight="1" x14ac:dyDescent="0.2">
      <c r="DU1346" s="135"/>
      <c r="DV1346" s="135"/>
      <c r="DW1346" s="135"/>
      <c r="DX1346" s="135"/>
    </row>
    <row r="1347" spans="125:128" ht="16.5" customHeight="1" x14ac:dyDescent="0.2">
      <c r="DU1347" s="135"/>
      <c r="DV1347" s="135"/>
      <c r="DW1347" s="135"/>
      <c r="DX1347" s="135"/>
    </row>
    <row r="1348" spans="125:128" ht="16.5" customHeight="1" x14ac:dyDescent="0.2">
      <c r="DU1348" s="135"/>
      <c r="DV1348" s="135"/>
      <c r="DW1348" s="135"/>
      <c r="DX1348" s="135"/>
    </row>
    <row r="1349" spans="125:128" ht="16.5" customHeight="1" x14ac:dyDescent="0.2">
      <c r="DU1349" s="135"/>
      <c r="DV1349" s="135"/>
      <c r="DW1349" s="135"/>
      <c r="DX1349" s="135"/>
    </row>
    <row r="1350" spans="125:128" ht="16.5" customHeight="1" x14ac:dyDescent="0.2">
      <c r="DU1350" s="135"/>
      <c r="DV1350" s="135"/>
      <c r="DW1350" s="135"/>
      <c r="DX1350" s="135"/>
    </row>
    <row r="1351" spans="125:128" ht="16.5" customHeight="1" x14ac:dyDescent="0.2">
      <c r="DU1351" s="135"/>
      <c r="DV1351" s="135"/>
      <c r="DW1351" s="135"/>
      <c r="DX1351" s="135"/>
    </row>
    <row r="1352" spans="125:128" ht="16.5" customHeight="1" x14ac:dyDescent="0.2">
      <c r="DU1352" s="135"/>
      <c r="DV1352" s="135"/>
      <c r="DW1352" s="135"/>
      <c r="DX1352" s="135"/>
    </row>
    <row r="1353" spans="125:128" ht="16.5" customHeight="1" x14ac:dyDescent="0.2">
      <c r="DU1353" s="135"/>
      <c r="DV1353" s="135"/>
      <c r="DW1353" s="135"/>
      <c r="DX1353" s="135"/>
    </row>
    <row r="1354" spans="125:128" ht="16.5" customHeight="1" x14ac:dyDescent="0.2">
      <c r="DU1354" s="135"/>
      <c r="DV1354" s="135"/>
      <c r="DW1354" s="135"/>
      <c r="DX1354" s="135"/>
    </row>
    <row r="1355" spans="125:128" ht="16.5" customHeight="1" x14ac:dyDescent="0.2">
      <c r="DU1355" s="135"/>
      <c r="DV1355" s="135"/>
      <c r="DW1355" s="135"/>
      <c r="DX1355" s="135"/>
    </row>
    <row r="1356" spans="125:128" ht="16.5" customHeight="1" x14ac:dyDescent="0.2">
      <c r="DU1356" s="135"/>
      <c r="DV1356" s="135"/>
      <c r="DW1356" s="135"/>
      <c r="DX1356" s="135"/>
    </row>
    <row r="1357" spans="125:128" ht="16.5" customHeight="1" x14ac:dyDescent="0.2">
      <c r="DU1357" s="135"/>
      <c r="DV1357" s="135"/>
      <c r="DW1357" s="135"/>
      <c r="DX1357" s="135"/>
    </row>
    <row r="1358" spans="125:128" ht="16.5" customHeight="1" x14ac:dyDescent="0.2">
      <c r="DU1358" s="135"/>
      <c r="DV1358" s="135"/>
      <c r="DW1358" s="135"/>
      <c r="DX1358" s="135"/>
    </row>
    <row r="1359" spans="125:128" ht="16.5" customHeight="1" x14ac:dyDescent="0.2">
      <c r="DU1359" s="135"/>
      <c r="DV1359" s="135"/>
      <c r="DW1359" s="135"/>
      <c r="DX1359" s="135"/>
    </row>
    <row r="1360" spans="125:128" ht="16.5" customHeight="1" x14ac:dyDescent="0.2">
      <c r="DU1360" s="135"/>
      <c r="DV1360" s="135"/>
      <c r="DW1360" s="135"/>
      <c r="DX1360" s="135"/>
    </row>
    <row r="1361" spans="125:128" ht="16.5" customHeight="1" x14ac:dyDescent="0.2">
      <c r="DU1361" s="135"/>
      <c r="DV1361" s="135"/>
      <c r="DW1361" s="135"/>
      <c r="DX1361" s="135"/>
    </row>
    <row r="1362" spans="125:128" ht="16.5" customHeight="1" x14ac:dyDescent="0.2">
      <c r="DU1362" s="135"/>
      <c r="DV1362" s="135"/>
      <c r="DW1362" s="135"/>
      <c r="DX1362" s="135"/>
    </row>
    <row r="1363" spans="125:128" ht="16.5" customHeight="1" x14ac:dyDescent="0.2">
      <c r="DU1363" s="135"/>
      <c r="DV1363" s="135"/>
      <c r="DW1363" s="135"/>
      <c r="DX1363" s="135"/>
    </row>
    <row r="1364" spans="125:128" ht="16.5" customHeight="1" x14ac:dyDescent="0.2">
      <c r="DU1364" s="135"/>
      <c r="DV1364" s="135"/>
      <c r="DW1364" s="135"/>
      <c r="DX1364" s="135"/>
    </row>
    <row r="1365" spans="125:128" ht="16.5" customHeight="1" x14ac:dyDescent="0.2">
      <c r="DU1365" s="135"/>
      <c r="DV1365" s="135"/>
      <c r="DW1365" s="135"/>
      <c r="DX1365" s="135"/>
    </row>
    <row r="1366" spans="125:128" ht="16.5" customHeight="1" x14ac:dyDescent="0.2">
      <c r="DU1366" s="135"/>
      <c r="DV1366" s="135"/>
      <c r="DW1366" s="135"/>
      <c r="DX1366" s="135"/>
    </row>
    <row r="1367" spans="125:128" ht="16.5" customHeight="1" x14ac:dyDescent="0.2">
      <c r="DU1367" s="135"/>
      <c r="DV1367" s="135"/>
      <c r="DW1367" s="135"/>
      <c r="DX1367" s="135"/>
    </row>
    <row r="1368" spans="125:128" ht="16.5" customHeight="1" x14ac:dyDescent="0.2">
      <c r="DU1368" s="135"/>
      <c r="DV1368" s="135"/>
      <c r="DW1368" s="135"/>
      <c r="DX1368" s="135"/>
    </row>
    <row r="1369" spans="125:128" ht="16.5" customHeight="1" x14ac:dyDescent="0.2">
      <c r="DU1369" s="135"/>
      <c r="DV1369" s="135"/>
      <c r="DW1369" s="135"/>
      <c r="DX1369" s="135"/>
    </row>
    <row r="1370" spans="125:128" ht="16.5" customHeight="1" x14ac:dyDescent="0.2">
      <c r="DU1370" s="135"/>
      <c r="DV1370" s="135"/>
      <c r="DW1370" s="135"/>
      <c r="DX1370" s="135"/>
    </row>
    <row r="1371" spans="125:128" ht="16.5" customHeight="1" x14ac:dyDescent="0.2">
      <c r="DU1371" s="135"/>
      <c r="DV1371" s="135"/>
      <c r="DW1371" s="135"/>
      <c r="DX1371" s="135"/>
    </row>
    <row r="1372" spans="125:128" ht="16.5" customHeight="1" x14ac:dyDescent="0.2">
      <c r="DU1372" s="135"/>
      <c r="DV1372" s="135"/>
      <c r="DW1372" s="135"/>
      <c r="DX1372" s="135"/>
    </row>
    <row r="1373" spans="125:128" ht="16.5" customHeight="1" x14ac:dyDescent="0.2">
      <c r="DU1373" s="135"/>
      <c r="DV1373" s="135"/>
      <c r="DW1373" s="135"/>
      <c r="DX1373" s="135"/>
    </row>
    <row r="1374" spans="125:128" ht="16.5" customHeight="1" x14ac:dyDescent="0.2">
      <c r="DU1374" s="135"/>
      <c r="DV1374" s="135"/>
      <c r="DW1374" s="135"/>
      <c r="DX1374" s="135"/>
    </row>
    <row r="1375" spans="125:128" ht="16.5" customHeight="1" x14ac:dyDescent="0.2">
      <c r="DU1375" s="135"/>
      <c r="DV1375" s="135"/>
      <c r="DW1375" s="135"/>
      <c r="DX1375" s="135"/>
    </row>
    <row r="1376" spans="125:128" ht="16.5" customHeight="1" x14ac:dyDescent="0.2">
      <c r="DU1376" s="135"/>
      <c r="DV1376" s="135"/>
      <c r="DW1376" s="135"/>
      <c r="DX1376" s="135"/>
    </row>
    <row r="1377" spans="125:128" ht="16.5" customHeight="1" x14ac:dyDescent="0.2">
      <c r="DU1377" s="135"/>
      <c r="DV1377" s="135"/>
      <c r="DW1377" s="135"/>
      <c r="DX1377" s="135"/>
    </row>
    <row r="1378" spans="125:128" ht="16.5" customHeight="1" x14ac:dyDescent="0.2">
      <c r="DU1378" s="135"/>
      <c r="DV1378" s="135"/>
      <c r="DW1378" s="135"/>
      <c r="DX1378" s="135"/>
    </row>
    <row r="1379" spans="125:128" ht="16.5" customHeight="1" x14ac:dyDescent="0.2">
      <c r="DU1379" s="135"/>
      <c r="DV1379" s="135"/>
      <c r="DW1379" s="135"/>
      <c r="DX1379" s="135"/>
    </row>
    <row r="1380" spans="125:128" ht="16.5" customHeight="1" x14ac:dyDescent="0.2">
      <c r="DU1380" s="135"/>
      <c r="DV1380" s="135"/>
      <c r="DW1380" s="135"/>
      <c r="DX1380" s="135"/>
    </row>
    <row r="1381" spans="125:128" ht="16.5" customHeight="1" x14ac:dyDescent="0.2">
      <c r="DU1381" s="135"/>
      <c r="DV1381" s="135"/>
      <c r="DW1381" s="135"/>
      <c r="DX1381" s="135"/>
    </row>
    <row r="1382" spans="125:128" ht="16.5" customHeight="1" x14ac:dyDescent="0.2">
      <c r="DU1382" s="135"/>
      <c r="DV1382" s="135"/>
      <c r="DW1382" s="135"/>
      <c r="DX1382" s="135"/>
    </row>
    <row r="1383" spans="125:128" ht="16.5" customHeight="1" x14ac:dyDescent="0.2">
      <c r="DU1383" s="135"/>
      <c r="DV1383" s="135"/>
      <c r="DW1383" s="135"/>
      <c r="DX1383" s="135"/>
    </row>
    <row r="1384" spans="125:128" ht="16.5" customHeight="1" x14ac:dyDescent="0.2">
      <c r="DU1384" s="135"/>
      <c r="DV1384" s="135"/>
      <c r="DW1384" s="135"/>
      <c r="DX1384" s="135"/>
    </row>
    <row r="1385" spans="125:128" ht="16.5" customHeight="1" x14ac:dyDescent="0.2">
      <c r="DU1385" s="135"/>
      <c r="DV1385" s="135"/>
      <c r="DW1385" s="135"/>
      <c r="DX1385" s="135"/>
    </row>
    <row r="1386" spans="125:128" ht="16.5" customHeight="1" x14ac:dyDescent="0.2">
      <c r="DU1386" s="135"/>
      <c r="DV1386" s="135"/>
      <c r="DW1386" s="135"/>
      <c r="DX1386" s="135"/>
    </row>
    <row r="1387" spans="125:128" ht="16.5" customHeight="1" x14ac:dyDescent="0.2">
      <c r="DU1387" s="135"/>
      <c r="DV1387" s="135"/>
      <c r="DW1387" s="135"/>
      <c r="DX1387" s="135"/>
    </row>
    <row r="1388" spans="125:128" ht="16.5" customHeight="1" x14ac:dyDescent="0.2">
      <c r="DU1388" s="135"/>
      <c r="DV1388" s="135"/>
      <c r="DW1388" s="135"/>
      <c r="DX1388" s="135"/>
    </row>
    <row r="1389" spans="125:128" ht="16.5" customHeight="1" x14ac:dyDescent="0.2">
      <c r="DU1389" s="135"/>
      <c r="DV1389" s="135"/>
      <c r="DW1389" s="135"/>
      <c r="DX1389" s="135"/>
    </row>
    <row r="1390" spans="125:128" ht="16.5" customHeight="1" x14ac:dyDescent="0.2">
      <c r="DU1390" s="135"/>
      <c r="DV1390" s="135"/>
      <c r="DW1390" s="135"/>
      <c r="DX1390" s="135"/>
    </row>
    <row r="1391" spans="125:128" ht="16.5" customHeight="1" x14ac:dyDescent="0.2">
      <c r="DU1391" s="135"/>
      <c r="DV1391" s="135"/>
      <c r="DW1391" s="135"/>
      <c r="DX1391" s="135"/>
    </row>
    <row r="1392" spans="125:128" ht="16.5" customHeight="1" x14ac:dyDescent="0.2">
      <c r="DU1392" s="135"/>
      <c r="DV1392" s="135"/>
      <c r="DW1392" s="135"/>
      <c r="DX1392" s="135"/>
    </row>
    <row r="1393" spans="125:128" ht="16.5" customHeight="1" x14ac:dyDescent="0.2">
      <c r="DU1393" s="135"/>
      <c r="DV1393" s="135"/>
      <c r="DW1393" s="135"/>
      <c r="DX1393" s="135"/>
    </row>
    <row r="1394" spans="125:128" ht="16.5" customHeight="1" x14ac:dyDescent="0.2">
      <c r="DU1394" s="135"/>
      <c r="DV1394" s="135"/>
      <c r="DW1394" s="135"/>
      <c r="DX1394" s="135"/>
    </row>
    <row r="1395" spans="125:128" ht="16.5" customHeight="1" x14ac:dyDescent="0.2">
      <c r="DU1395" s="135"/>
      <c r="DV1395" s="135"/>
      <c r="DW1395" s="135"/>
      <c r="DX1395" s="135"/>
    </row>
    <row r="1396" spans="125:128" ht="16.5" customHeight="1" x14ac:dyDescent="0.2">
      <c r="DU1396" s="135"/>
      <c r="DV1396" s="135"/>
      <c r="DW1396" s="135"/>
      <c r="DX1396" s="135"/>
    </row>
    <row r="1397" spans="125:128" ht="16.5" customHeight="1" x14ac:dyDescent="0.2">
      <c r="DU1397" s="135"/>
      <c r="DV1397" s="135"/>
      <c r="DW1397" s="135"/>
      <c r="DX1397" s="135"/>
    </row>
    <row r="1398" spans="125:128" ht="16.5" customHeight="1" x14ac:dyDescent="0.2">
      <c r="DU1398" s="135"/>
      <c r="DV1398" s="135"/>
      <c r="DW1398" s="135"/>
      <c r="DX1398" s="135"/>
    </row>
    <row r="1399" spans="125:128" ht="16.5" customHeight="1" x14ac:dyDescent="0.2">
      <c r="DU1399" s="135"/>
      <c r="DV1399" s="135"/>
      <c r="DW1399" s="135"/>
      <c r="DX1399" s="135"/>
    </row>
    <row r="1400" spans="125:128" ht="16.5" customHeight="1" x14ac:dyDescent="0.2">
      <c r="DU1400" s="135"/>
      <c r="DV1400" s="135"/>
      <c r="DW1400" s="135"/>
      <c r="DX1400" s="135"/>
    </row>
    <row r="1401" spans="125:128" ht="16.5" customHeight="1" x14ac:dyDescent="0.2">
      <c r="DU1401" s="135"/>
      <c r="DV1401" s="135"/>
      <c r="DW1401" s="135"/>
      <c r="DX1401" s="135"/>
    </row>
    <row r="1402" spans="125:128" ht="16.5" customHeight="1" x14ac:dyDescent="0.2">
      <c r="DU1402" s="135"/>
      <c r="DV1402" s="135"/>
      <c r="DW1402" s="135"/>
      <c r="DX1402" s="135"/>
    </row>
    <row r="1403" spans="125:128" ht="16.5" customHeight="1" x14ac:dyDescent="0.2">
      <c r="DU1403" s="135"/>
      <c r="DV1403" s="135"/>
      <c r="DW1403" s="135"/>
      <c r="DX1403" s="135"/>
    </row>
    <row r="1404" spans="125:128" ht="16.5" customHeight="1" x14ac:dyDescent="0.2">
      <c r="DU1404" s="135"/>
      <c r="DV1404" s="135"/>
      <c r="DW1404" s="135"/>
      <c r="DX1404" s="135"/>
    </row>
    <row r="1405" spans="125:128" ht="16.5" customHeight="1" x14ac:dyDescent="0.2">
      <c r="DU1405" s="135"/>
      <c r="DV1405" s="135"/>
      <c r="DW1405" s="135"/>
      <c r="DX1405" s="135"/>
    </row>
    <row r="1406" spans="125:128" ht="16.5" customHeight="1" x14ac:dyDescent="0.2">
      <c r="DU1406" s="135"/>
      <c r="DV1406" s="135"/>
      <c r="DW1406" s="135"/>
      <c r="DX1406" s="135"/>
    </row>
    <row r="1407" spans="125:128" ht="16.5" customHeight="1" x14ac:dyDescent="0.2">
      <c r="DU1407" s="135"/>
      <c r="DV1407" s="135"/>
      <c r="DW1407" s="135"/>
      <c r="DX1407" s="135"/>
    </row>
    <row r="1408" spans="125:128" ht="16.5" customHeight="1" x14ac:dyDescent="0.2">
      <c r="DU1408" s="135"/>
      <c r="DV1408" s="135"/>
      <c r="DW1408" s="135"/>
      <c r="DX1408" s="135"/>
    </row>
    <row r="1409" spans="125:128" ht="16.5" customHeight="1" x14ac:dyDescent="0.2">
      <c r="DU1409" s="135"/>
      <c r="DV1409" s="135"/>
      <c r="DW1409" s="135"/>
      <c r="DX1409" s="135"/>
    </row>
    <row r="1410" spans="125:128" ht="16.5" customHeight="1" x14ac:dyDescent="0.2">
      <c r="DU1410" s="135"/>
      <c r="DV1410" s="135"/>
      <c r="DW1410" s="135"/>
      <c r="DX1410" s="135"/>
    </row>
    <row r="1411" spans="125:128" ht="16.5" customHeight="1" x14ac:dyDescent="0.2">
      <c r="DU1411" s="135"/>
      <c r="DV1411" s="135"/>
      <c r="DW1411" s="135"/>
      <c r="DX1411" s="135"/>
    </row>
    <row r="1412" spans="125:128" ht="16.5" customHeight="1" x14ac:dyDescent="0.2">
      <c r="DU1412" s="135"/>
      <c r="DV1412" s="135"/>
      <c r="DW1412" s="135"/>
      <c r="DX1412" s="135"/>
    </row>
    <row r="1413" spans="125:128" ht="16.5" customHeight="1" x14ac:dyDescent="0.2">
      <c r="DU1413" s="135"/>
      <c r="DV1413" s="135"/>
      <c r="DW1413" s="135"/>
      <c r="DX1413" s="135"/>
    </row>
    <row r="1414" spans="125:128" ht="16.5" customHeight="1" x14ac:dyDescent="0.2">
      <c r="DU1414" s="135"/>
      <c r="DV1414" s="135"/>
      <c r="DW1414" s="135"/>
      <c r="DX1414" s="135"/>
    </row>
    <row r="1415" spans="125:128" ht="16.5" customHeight="1" x14ac:dyDescent="0.2">
      <c r="DU1415" s="135"/>
      <c r="DV1415" s="135"/>
      <c r="DW1415" s="135"/>
      <c r="DX1415" s="135"/>
    </row>
    <row r="1416" spans="125:128" ht="16.5" customHeight="1" x14ac:dyDescent="0.2">
      <c r="DU1416" s="135"/>
      <c r="DV1416" s="135"/>
      <c r="DW1416" s="135"/>
      <c r="DX1416" s="135"/>
    </row>
    <row r="1417" spans="125:128" ht="16.5" customHeight="1" x14ac:dyDescent="0.2">
      <c r="DU1417" s="135"/>
      <c r="DV1417" s="135"/>
      <c r="DW1417" s="135"/>
      <c r="DX1417" s="135"/>
    </row>
    <row r="1418" spans="125:128" ht="16.5" customHeight="1" x14ac:dyDescent="0.2">
      <c r="DU1418" s="135"/>
      <c r="DV1418" s="135"/>
      <c r="DW1418" s="135"/>
      <c r="DX1418" s="135"/>
    </row>
    <row r="1419" spans="125:128" ht="16.5" customHeight="1" x14ac:dyDescent="0.2">
      <c r="DU1419" s="135"/>
      <c r="DV1419" s="135"/>
      <c r="DW1419" s="135"/>
      <c r="DX1419" s="135"/>
    </row>
    <row r="1420" spans="125:128" ht="16.5" customHeight="1" x14ac:dyDescent="0.2">
      <c r="DU1420" s="135"/>
      <c r="DV1420" s="135"/>
      <c r="DW1420" s="135"/>
      <c r="DX1420" s="135"/>
    </row>
    <row r="1421" spans="125:128" ht="16.5" customHeight="1" x14ac:dyDescent="0.2">
      <c r="DU1421" s="135"/>
      <c r="DV1421" s="135"/>
      <c r="DW1421" s="135"/>
      <c r="DX1421" s="135"/>
    </row>
    <row r="1422" spans="125:128" ht="16.5" customHeight="1" x14ac:dyDescent="0.2">
      <c r="DU1422" s="135"/>
      <c r="DV1422" s="135"/>
      <c r="DW1422" s="135"/>
      <c r="DX1422" s="135"/>
    </row>
    <row r="1423" spans="125:128" ht="16.5" customHeight="1" x14ac:dyDescent="0.2">
      <c r="DU1423" s="135"/>
      <c r="DV1423" s="135"/>
      <c r="DW1423" s="135"/>
      <c r="DX1423" s="135"/>
    </row>
    <row r="1424" spans="125:128" ht="16.5" customHeight="1" x14ac:dyDescent="0.2">
      <c r="DU1424" s="135"/>
      <c r="DV1424" s="135"/>
      <c r="DW1424" s="135"/>
      <c r="DX1424" s="135"/>
    </row>
    <row r="1425" spans="125:128" ht="16.5" customHeight="1" x14ac:dyDescent="0.2">
      <c r="DU1425" s="135"/>
      <c r="DV1425" s="135"/>
      <c r="DW1425" s="135"/>
      <c r="DX1425" s="135"/>
    </row>
    <row r="1426" spans="125:128" ht="16.5" customHeight="1" x14ac:dyDescent="0.2">
      <c r="DU1426" s="135"/>
      <c r="DV1426" s="135"/>
      <c r="DW1426" s="135"/>
      <c r="DX1426" s="135"/>
    </row>
    <row r="1427" spans="125:128" ht="16.5" customHeight="1" x14ac:dyDescent="0.2">
      <c r="DU1427" s="135"/>
      <c r="DV1427" s="135"/>
      <c r="DW1427" s="135"/>
      <c r="DX1427" s="135"/>
    </row>
    <row r="1428" spans="125:128" ht="16.5" customHeight="1" x14ac:dyDescent="0.2">
      <c r="DU1428" s="135"/>
      <c r="DV1428" s="135"/>
      <c r="DW1428" s="135"/>
      <c r="DX1428" s="135"/>
    </row>
    <row r="1429" spans="125:128" ht="16.5" customHeight="1" x14ac:dyDescent="0.2">
      <c r="DU1429" s="135"/>
      <c r="DV1429" s="135"/>
      <c r="DW1429" s="135"/>
      <c r="DX1429" s="135"/>
    </row>
    <row r="1430" spans="125:128" ht="16.5" customHeight="1" x14ac:dyDescent="0.2">
      <c r="DU1430" s="135"/>
      <c r="DV1430" s="135"/>
      <c r="DW1430" s="135"/>
      <c r="DX1430" s="135"/>
    </row>
    <row r="1431" spans="125:128" ht="16.5" customHeight="1" x14ac:dyDescent="0.2">
      <c r="DU1431" s="135"/>
      <c r="DV1431" s="135"/>
      <c r="DW1431" s="135"/>
      <c r="DX1431" s="135"/>
    </row>
    <row r="1432" spans="125:128" ht="16.5" customHeight="1" x14ac:dyDescent="0.2">
      <c r="DU1432" s="135"/>
      <c r="DV1432" s="135"/>
      <c r="DW1432" s="135"/>
      <c r="DX1432" s="135"/>
    </row>
    <row r="1433" spans="125:128" ht="16.5" customHeight="1" x14ac:dyDescent="0.2">
      <c r="DU1433" s="135"/>
      <c r="DV1433" s="135"/>
      <c r="DW1433" s="135"/>
      <c r="DX1433" s="135"/>
    </row>
    <row r="1434" spans="125:128" ht="16.5" customHeight="1" x14ac:dyDescent="0.2">
      <c r="DU1434" s="135"/>
      <c r="DV1434" s="135"/>
      <c r="DW1434" s="135"/>
      <c r="DX1434" s="135"/>
    </row>
    <row r="1435" spans="125:128" ht="16.5" customHeight="1" x14ac:dyDescent="0.2">
      <c r="DU1435" s="135"/>
      <c r="DV1435" s="135"/>
      <c r="DW1435" s="135"/>
      <c r="DX1435" s="135"/>
    </row>
    <row r="1436" spans="125:128" ht="16.5" customHeight="1" x14ac:dyDescent="0.2">
      <c r="DU1436" s="135"/>
      <c r="DV1436" s="135"/>
      <c r="DW1436" s="135"/>
      <c r="DX1436" s="135"/>
    </row>
    <row r="1437" spans="125:128" ht="16.5" customHeight="1" x14ac:dyDescent="0.2">
      <c r="DU1437" s="135"/>
      <c r="DV1437" s="135"/>
      <c r="DW1437" s="135"/>
      <c r="DX1437" s="135"/>
    </row>
    <row r="1438" spans="125:128" ht="16.5" customHeight="1" x14ac:dyDescent="0.2">
      <c r="DU1438" s="135"/>
      <c r="DV1438" s="135"/>
      <c r="DW1438" s="135"/>
      <c r="DX1438" s="135"/>
    </row>
    <row r="1439" spans="125:128" ht="16.5" customHeight="1" x14ac:dyDescent="0.2">
      <c r="DU1439" s="135"/>
      <c r="DV1439" s="135"/>
      <c r="DW1439" s="135"/>
      <c r="DX1439" s="135"/>
    </row>
    <row r="1440" spans="125:128" ht="16.5" customHeight="1" x14ac:dyDescent="0.2">
      <c r="DU1440" s="135"/>
      <c r="DV1440" s="135"/>
      <c r="DW1440" s="135"/>
      <c r="DX1440" s="135"/>
    </row>
    <row r="1441" spans="125:128" ht="16.5" customHeight="1" x14ac:dyDescent="0.2">
      <c r="DU1441" s="135"/>
      <c r="DV1441" s="135"/>
      <c r="DW1441" s="135"/>
      <c r="DX1441" s="135"/>
    </row>
    <row r="1442" spans="125:128" ht="16.5" customHeight="1" x14ac:dyDescent="0.2">
      <c r="DU1442" s="135"/>
      <c r="DV1442" s="135"/>
      <c r="DW1442" s="135"/>
      <c r="DX1442" s="135"/>
    </row>
    <row r="1443" spans="125:128" ht="16.5" customHeight="1" x14ac:dyDescent="0.2">
      <c r="DU1443" s="135"/>
      <c r="DV1443" s="135"/>
      <c r="DW1443" s="135"/>
      <c r="DX1443" s="135"/>
    </row>
    <row r="1444" spans="125:128" ht="16.5" customHeight="1" x14ac:dyDescent="0.2">
      <c r="DU1444" s="135"/>
      <c r="DV1444" s="135"/>
      <c r="DW1444" s="135"/>
      <c r="DX1444" s="135"/>
    </row>
    <row r="1445" spans="125:128" ht="16.5" customHeight="1" x14ac:dyDescent="0.2">
      <c r="DU1445" s="135"/>
      <c r="DV1445" s="135"/>
      <c r="DW1445" s="135"/>
      <c r="DX1445" s="135"/>
    </row>
    <row r="1446" spans="125:128" ht="16.5" customHeight="1" x14ac:dyDescent="0.2">
      <c r="DU1446" s="135"/>
      <c r="DV1446" s="135"/>
      <c r="DW1446" s="135"/>
      <c r="DX1446" s="135"/>
    </row>
    <row r="1447" spans="125:128" ht="16.5" customHeight="1" x14ac:dyDescent="0.2">
      <c r="DU1447" s="135"/>
      <c r="DV1447" s="135"/>
      <c r="DW1447" s="135"/>
      <c r="DX1447" s="135"/>
    </row>
    <row r="1448" spans="125:128" ht="16.5" customHeight="1" x14ac:dyDescent="0.2">
      <c r="DU1448" s="135"/>
      <c r="DV1448" s="135"/>
      <c r="DW1448" s="135"/>
      <c r="DX1448" s="135"/>
    </row>
    <row r="1449" spans="125:128" ht="16.5" customHeight="1" x14ac:dyDescent="0.2">
      <c r="DU1449" s="135"/>
      <c r="DV1449" s="135"/>
      <c r="DW1449" s="135"/>
      <c r="DX1449" s="135"/>
    </row>
    <row r="1450" spans="125:128" ht="16.5" customHeight="1" x14ac:dyDescent="0.2">
      <c r="DU1450" s="135"/>
      <c r="DV1450" s="135"/>
      <c r="DW1450" s="135"/>
      <c r="DX1450" s="135"/>
    </row>
    <row r="1451" spans="125:128" ht="16.5" customHeight="1" x14ac:dyDescent="0.2">
      <c r="DU1451" s="135"/>
      <c r="DV1451" s="135"/>
      <c r="DW1451" s="135"/>
      <c r="DX1451" s="135"/>
    </row>
    <row r="1452" spans="125:128" ht="16.5" customHeight="1" x14ac:dyDescent="0.2">
      <c r="DU1452" s="135"/>
      <c r="DV1452" s="135"/>
      <c r="DW1452" s="135"/>
      <c r="DX1452" s="135"/>
    </row>
    <row r="1453" spans="125:128" ht="16.5" customHeight="1" x14ac:dyDescent="0.2">
      <c r="DU1453" s="135"/>
      <c r="DV1453" s="135"/>
      <c r="DW1453" s="135"/>
      <c r="DX1453" s="135"/>
    </row>
    <row r="1454" spans="125:128" ht="16.5" customHeight="1" x14ac:dyDescent="0.2">
      <c r="DU1454" s="135"/>
      <c r="DV1454" s="135"/>
      <c r="DW1454" s="135"/>
      <c r="DX1454" s="135"/>
    </row>
    <row r="1455" spans="125:128" ht="16.5" customHeight="1" x14ac:dyDescent="0.2">
      <c r="DU1455" s="135"/>
      <c r="DV1455" s="135"/>
      <c r="DW1455" s="135"/>
      <c r="DX1455" s="135"/>
    </row>
    <row r="1456" spans="125:128" ht="16.5" customHeight="1" x14ac:dyDescent="0.2">
      <c r="DU1456" s="135"/>
      <c r="DV1456" s="135"/>
      <c r="DW1456" s="135"/>
      <c r="DX1456" s="135"/>
    </row>
    <row r="1457" spans="125:128" ht="16.5" customHeight="1" x14ac:dyDescent="0.2">
      <c r="DU1457" s="135"/>
      <c r="DV1457" s="135"/>
      <c r="DW1457" s="135"/>
      <c r="DX1457" s="135"/>
    </row>
    <row r="1458" spans="125:128" ht="16.5" customHeight="1" x14ac:dyDescent="0.2">
      <c r="DU1458" s="135"/>
      <c r="DV1458" s="135"/>
      <c r="DW1458" s="135"/>
      <c r="DX1458" s="135"/>
    </row>
    <row r="1459" spans="125:128" ht="16.5" customHeight="1" x14ac:dyDescent="0.2">
      <c r="DU1459" s="135"/>
      <c r="DV1459" s="135"/>
      <c r="DW1459" s="135"/>
      <c r="DX1459" s="135"/>
    </row>
    <row r="1460" spans="125:128" ht="16.5" customHeight="1" x14ac:dyDescent="0.2">
      <c r="DU1460" s="135"/>
      <c r="DV1460" s="135"/>
      <c r="DW1460" s="135"/>
      <c r="DX1460" s="135"/>
    </row>
    <row r="1461" spans="125:128" ht="16.5" customHeight="1" x14ac:dyDescent="0.2">
      <c r="DU1461" s="135"/>
      <c r="DV1461" s="135"/>
      <c r="DW1461" s="135"/>
      <c r="DX1461" s="135"/>
    </row>
    <row r="1462" spans="125:128" ht="16.5" customHeight="1" x14ac:dyDescent="0.2">
      <c r="DU1462" s="135"/>
      <c r="DV1462" s="135"/>
      <c r="DW1462" s="135"/>
      <c r="DX1462" s="135"/>
    </row>
    <row r="1463" spans="125:128" ht="16.5" customHeight="1" x14ac:dyDescent="0.2">
      <c r="DU1463" s="135"/>
      <c r="DV1463" s="135"/>
      <c r="DW1463" s="135"/>
      <c r="DX1463" s="135"/>
    </row>
    <row r="1464" spans="125:128" ht="16.5" customHeight="1" x14ac:dyDescent="0.2">
      <c r="DU1464" s="135"/>
      <c r="DV1464" s="135"/>
      <c r="DW1464" s="135"/>
      <c r="DX1464" s="135"/>
    </row>
    <row r="1465" spans="125:128" ht="16.5" customHeight="1" x14ac:dyDescent="0.2">
      <c r="DU1465" s="135"/>
      <c r="DV1465" s="135"/>
      <c r="DW1465" s="135"/>
      <c r="DX1465" s="135"/>
    </row>
    <row r="1466" spans="125:128" ht="16.5" customHeight="1" x14ac:dyDescent="0.2">
      <c r="DU1466" s="135"/>
      <c r="DV1466" s="135"/>
      <c r="DW1466" s="135"/>
      <c r="DX1466" s="135"/>
    </row>
    <row r="1467" spans="125:128" ht="16.5" customHeight="1" x14ac:dyDescent="0.2">
      <c r="DU1467" s="135"/>
      <c r="DV1467" s="135"/>
      <c r="DW1467" s="135"/>
      <c r="DX1467" s="135"/>
    </row>
    <row r="1468" spans="125:128" ht="16.5" customHeight="1" x14ac:dyDescent="0.2">
      <c r="DU1468" s="135"/>
      <c r="DV1468" s="135"/>
      <c r="DW1468" s="135"/>
      <c r="DX1468" s="135"/>
    </row>
    <row r="1469" spans="125:128" ht="16.5" customHeight="1" x14ac:dyDescent="0.2">
      <c r="DU1469" s="135"/>
      <c r="DV1469" s="135"/>
      <c r="DW1469" s="135"/>
      <c r="DX1469" s="135"/>
    </row>
    <row r="1470" spans="125:128" ht="16.5" customHeight="1" x14ac:dyDescent="0.2">
      <c r="DU1470" s="135"/>
      <c r="DV1470" s="135"/>
      <c r="DW1470" s="135"/>
      <c r="DX1470" s="135"/>
    </row>
    <row r="1471" spans="125:128" ht="16.5" customHeight="1" x14ac:dyDescent="0.2">
      <c r="DU1471" s="135"/>
      <c r="DV1471" s="135"/>
      <c r="DW1471" s="135"/>
      <c r="DX1471" s="135"/>
    </row>
    <row r="1472" spans="125:128" ht="16.5" customHeight="1" x14ac:dyDescent="0.2">
      <c r="DU1472" s="135"/>
      <c r="DV1472" s="135"/>
      <c r="DW1472" s="135"/>
      <c r="DX1472" s="135"/>
    </row>
    <row r="1473" spans="125:128" ht="16.5" customHeight="1" x14ac:dyDescent="0.2">
      <c r="DU1473" s="135"/>
      <c r="DV1473" s="135"/>
      <c r="DW1473" s="135"/>
      <c r="DX1473" s="135"/>
    </row>
    <row r="1474" spans="125:128" ht="16.5" customHeight="1" x14ac:dyDescent="0.2">
      <c r="DU1474" s="135"/>
      <c r="DV1474" s="135"/>
      <c r="DW1474" s="135"/>
      <c r="DX1474" s="135"/>
    </row>
    <row r="1475" spans="125:128" ht="16.5" customHeight="1" x14ac:dyDescent="0.2">
      <c r="DU1475" s="135"/>
      <c r="DV1475" s="135"/>
      <c r="DW1475" s="135"/>
      <c r="DX1475" s="135"/>
    </row>
    <row r="1476" spans="125:128" ht="16.5" customHeight="1" x14ac:dyDescent="0.2">
      <c r="DU1476" s="135"/>
      <c r="DV1476" s="135"/>
      <c r="DW1476" s="135"/>
      <c r="DX1476" s="135"/>
    </row>
    <row r="1477" spans="125:128" ht="16.5" customHeight="1" x14ac:dyDescent="0.2">
      <c r="DU1477" s="135"/>
      <c r="DV1477" s="135"/>
      <c r="DW1477" s="135"/>
      <c r="DX1477" s="135"/>
    </row>
    <row r="1478" spans="125:128" ht="16.5" customHeight="1" x14ac:dyDescent="0.2">
      <c r="DU1478" s="135"/>
      <c r="DV1478" s="135"/>
      <c r="DW1478" s="135"/>
      <c r="DX1478" s="135"/>
    </row>
    <row r="1479" spans="125:128" ht="16.5" customHeight="1" x14ac:dyDescent="0.2">
      <c r="DU1479" s="135"/>
      <c r="DV1479" s="135"/>
      <c r="DW1479" s="135"/>
      <c r="DX1479" s="135"/>
    </row>
    <row r="1480" spans="125:128" ht="16.5" customHeight="1" x14ac:dyDescent="0.2">
      <c r="DU1480" s="135"/>
      <c r="DV1480" s="135"/>
      <c r="DW1480" s="135"/>
      <c r="DX1480" s="135"/>
    </row>
    <row r="1481" spans="125:128" ht="16.5" customHeight="1" x14ac:dyDescent="0.2">
      <c r="DU1481" s="135"/>
      <c r="DV1481" s="135"/>
      <c r="DW1481" s="135"/>
      <c r="DX1481" s="135"/>
    </row>
    <row r="1482" spans="125:128" ht="16.5" customHeight="1" x14ac:dyDescent="0.2">
      <c r="DU1482" s="135"/>
      <c r="DV1482" s="135"/>
      <c r="DW1482" s="135"/>
      <c r="DX1482" s="135"/>
    </row>
    <row r="1483" spans="125:128" ht="16.5" customHeight="1" x14ac:dyDescent="0.2">
      <c r="DU1483" s="135"/>
      <c r="DV1483" s="135"/>
      <c r="DW1483" s="135"/>
      <c r="DX1483" s="135"/>
    </row>
    <row r="1484" spans="125:128" ht="16.5" customHeight="1" x14ac:dyDescent="0.2">
      <c r="DU1484" s="135"/>
      <c r="DV1484" s="135"/>
      <c r="DW1484" s="135"/>
      <c r="DX1484" s="135"/>
    </row>
    <row r="1485" spans="125:128" ht="16.5" customHeight="1" x14ac:dyDescent="0.2">
      <c r="DU1485" s="135"/>
      <c r="DV1485" s="135"/>
      <c r="DW1485" s="135"/>
      <c r="DX1485" s="135"/>
    </row>
    <row r="1486" spans="125:128" ht="16.5" customHeight="1" x14ac:dyDescent="0.2">
      <c r="DU1486" s="135"/>
      <c r="DV1486" s="135"/>
      <c r="DW1486" s="135"/>
      <c r="DX1486" s="135"/>
    </row>
    <row r="1487" spans="125:128" ht="16.5" customHeight="1" x14ac:dyDescent="0.2">
      <c r="DU1487" s="135"/>
      <c r="DV1487" s="135"/>
      <c r="DW1487" s="135"/>
      <c r="DX1487" s="135"/>
    </row>
    <row r="1488" spans="125:128" ht="16.5" customHeight="1" x14ac:dyDescent="0.2">
      <c r="DU1488" s="135"/>
      <c r="DV1488" s="135"/>
      <c r="DW1488" s="135"/>
      <c r="DX1488" s="135"/>
    </row>
    <row r="1489" spans="125:128" ht="16.5" customHeight="1" x14ac:dyDescent="0.2">
      <c r="DU1489" s="135"/>
      <c r="DV1489" s="135"/>
      <c r="DW1489" s="135"/>
      <c r="DX1489" s="135"/>
    </row>
    <row r="1490" spans="125:128" ht="16.5" customHeight="1" x14ac:dyDescent="0.2">
      <c r="DU1490" s="135"/>
      <c r="DV1490" s="135"/>
      <c r="DW1490" s="135"/>
      <c r="DX1490" s="135"/>
    </row>
    <row r="1491" spans="125:128" ht="16.5" customHeight="1" x14ac:dyDescent="0.2">
      <c r="DU1491" s="135"/>
      <c r="DV1491" s="135"/>
      <c r="DW1491" s="135"/>
      <c r="DX1491" s="135"/>
    </row>
    <row r="1492" spans="125:128" ht="16.5" customHeight="1" x14ac:dyDescent="0.2">
      <c r="DU1492" s="135"/>
      <c r="DV1492" s="135"/>
      <c r="DW1492" s="135"/>
      <c r="DX1492" s="135"/>
    </row>
    <row r="1493" spans="125:128" ht="16.5" customHeight="1" x14ac:dyDescent="0.2">
      <c r="DU1493" s="135"/>
      <c r="DV1493" s="135"/>
      <c r="DW1493" s="135"/>
      <c r="DX1493" s="135"/>
    </row>
    <row r="1494" spans="125:128" ht="16.5" customHeight="1" x14ac:dyDescent="0.2">
      <c r="DU1494" s="135"/>
      <c r="DV1494" s="135"/>
      <c r="DW1494" s="135"/>
      <c r="DX1494" s="135"/>
    </row>
    <row r="1495" spans="125:128" ht="16.5" customHeight="1" x14ac:dyDescent="0.2">
      <c r="DU1495" s="135"/>
      <c r="DV1495" s="135"/>
      <c r="DW1495" s="135"/>
      <c r="DX1495" s="135"/>
    </row>
    <row r="1496" spans="125:128" ht="16.5" customHeight="1" x14ac:dyDescent="0.2">
      <c r="DU1496" s="135"/>
      <c r="DV1496" s="135"/>
      <c r="DW1496" s="135"/>
      <c r="DX1496" s="135"/>
    </row>
    <row r="1497" spans="125:128" ht="16.5" customHeight="1" x14ac:dyDescent="0.2">
      <c r="DU1497" s="135"/>
      <c r="DV1497" s="135"/>
      <c r="DW1497" s="135"/>
      <c r="DX1497" s="135"/>
    </row>
    <row r="1498" spans="125:128" ht="16.5" customHeight="1" x14ac:dyDescent="0.2">
      <c r="DU1498" s="135"/>
      <c r="DV1498" s="135"/>
      <c r="DW1498" s="135"/>
      <c r="DX1498" s="135"/>
    </row>
    <row r="1499" spans="125:128" ht="16.5" customHeight="1" x14ac:dyDescent="0.2">
      <c r="DU1499" s="135"/>
      <c r="DV1499" s="135"/>
      <c r="DW1499" s="135"/>
      <c r="DX1499" s="135"/>
    </row>
    <row r="1500" spans="125:128" ht="16.5" customHeight="1" x14ac:dyDescent="0.2">
      <c r="DU1500" s="135"/>
      <c r="DV1500" s="135"/>
      <c r="DW1500" s="135"/>
      <c r="DX1500" s="135"/>
    </row>
    <row r="1501" spans="125:128" ht="16.5" customHeight="1" x14ac:dyDescent="0.2">
      <c r="DU1501" s="135"/>
      <c r="DV1501" s="135"/>
      <c r="DW1501" s="135"/>
      <c r="DX1501" s="135"/>
    </row>
    <row r="1502" spans="125:128" ht="16.5" customHeight="1" x14ac:dyDescent="0.2">
      <c r="DU1502" s="135"/>
      <c r="DV1502" s="135"/>
      <c r="DW1502" s="135"/>
      <c r="DX1502" s="135"/>
    </row>
    <row r="1503" spans="125:128" ht="16.5" customHeight="1" x14ac:dyDescent="0.2">
      <c r="DU1503" s="135"/>
      <c r="DV1503" s="135"/>
      <c r="DW1503" s="135"/>
      <c r="DX1503" s="135"/>
    </row>
    <row r="1504" spans="125:128" ht="16.5" customHeight="1" x14ac:dyDescent="0.2">
      <c r="DU1504" s="135"/>
      <c r="DV1504" s="135"/>
      <c r="DW1504" s="135"/>
      <c r="DX1504" s="135"/>
    </row>
    <row r="1505" spans="125:128" ht="16.5" customHeight="1" x14ac:dyDescent="0.2">
      <c r="DU1505" s="135"/>
      <c r="DV1505" s="135"/>
      <c r="DW1505" s="135"/>
      <c r="DX1505" s="135"/>
    </row>
    <row r="1506" spans="125:128" ht="16.5" customHeight="1" x14ac:dyDescent="0.2">
      <c r="DU1506" s="135"/>
      <c r="DV1506" s="135"/>
      <c r="DW1506" s="135"/>
      <c r="DX1506" s="135"/>
    </row>
    <row r="1507" spans="125:128" ht="16.5" customHeight="1" x14ac:dyDescent="0.2">
      <c r="DU1507" s="135"/>
      <c r="DV1507" s="135"/>
      <c r="DW1507" s="135"/>
      <c r="DX1507" s="135"/>
    </row>
    <row r="1508" spans="125:128" ht="16.5" customHeight="1" x14ac:dyDescent="0.2">
      <c r="DU1508" s="135"/>
      <c r="DV1508" s="135"/>
      <c r="DW1508" s="135"/>
      <c r="DX1508" s="135"/>
    </row>
    <row r="1509" spans="125:128" ht="16.5" customHeight="1" x14ac:dyDescent="0.2">
      <c r="DU1509" s="135"/>
      <c r="DV1509" s="135"/>
      <c r="DW1509" s="135"/>
      <c r="DX1509" s="135"/>
    </row>
    <row r="1510" spans="125:128" ht="16.5" customHeight="1" x14ac:dyDescent="0.2">
      <c r="DU1510" s="135"/>
      <c r="DV1510" s="135"/>
      <c r="DW1510" s="135"/>
      <c r="DX1510" s="135"/>
    </row>
    <row r="1511" spans="125:128" ht="16.5" customHeight="1" x14ac:dyDescent="0.2">
      <c r="DU1511" s="135"/>
      <c r="DV1511" s="135"/>
      <c r="DW1511" s="135"/>
      <c r="DX1511" s="135"/>
    </row>
    <row r="1512" spans="125:128" ht="16.5" customHeight="1" x14ac:dyDescent="0.2">
      <c r="DU1512" s="135"/>
      <c r="DV1512" s="135"/>
      <c r="DW1512" s="135"/>
      <c r="DX1512" s="135"/>
    </row>
    <row r="1513" spans="125:128" ht="16.5" customHeight="1" x14ac:dyDescent="0.2">
      <c r="DU1513" s="135"/>
      <c r="DV1513" s="135"/>
      <c r="DW1513" s="135"/>
      <c r="DX1513" s="135"/>
    </row>
    <row r="1514" spans="125:128" ht="16.5" customHeight="1" x14ac:dyDescent="0.2">
      <c r="DU1514" s="135"/>
      <c r="DV1514" s="135"/>
      <c r="DW1514" s="135"/>
      <c r="DX1514" s="135"/>
    </row>
    <row r="1515" spans="125:128" ht="16.5" customHeight="1" x14ac:dyDescent="0.2">
      <c r="DU1515" s="135"/>
      <c r="DV1515" s="135"/>
      <c r="DW1515" s="135"/>
      <c r="DX1515" s="135"/>
    </row>
    <row r="1516" spans="125:128" ht="16.5" customHeight="1" x14ac:dyDescent="0.2">
      <c r="DU1516" s="135"/>
      <c r="DV1516" s="135"/>
      <c r="DW1516" s="135"/>
      <c r="DX1516" s="135"/>
    </row>
    <row r="1517" spans="125:128" ht="16.5" customHeight="1" x14ac:dyDescent="0.2">
      <c r="DU1517" s="135"/>
      <c r="DV1517" s="135"/>
      <c r="DW1517" s="135"/>
      <c r="DX1517" s="135"/>
    </row>
    <row r="1518" spans="125:128" ht="16.5" customHeight="1" x14ac:dyDescent="0.2">
      <c r="DU1518" s="135"/>
      <c r="DV1518" s="135"/>
      <c r="DW1518" s="135"/>
      <c r="DX1518" s="135"/>
    </row>
    <row r="1519" spans="125:128" ht="16.5" customHeight="1" x14ac:dyDescent="0.2">
      <c r="DU1519" s="135"/>
      <c r="DV1519" s="135"/>
      <c r="DW1519" s="135"/>
      <c r="DX1519" s="135"/>
    </row>
    <row r="1520" spans="125:128" ht="16.5" customHeight="1" x14ac:dyDescent="0.2">
      <c r="DU1520" s="135"/>
      <c r="DV1520" s="135"/>
      <c r="DW1520" s="135"/>
      <c r="DX1520" s="135"/>
    </row>
    <row r="1521" spans="125:128" ht="16.5" customHeight="1" x14ac:dyDescent="0.2">
      <c r="DU1521" s="135"/>
      <c r="DV1521" s="135"/>
      <c r="DW1521" s="135"/>
      <c r="DX1521" s="135"/>
    </row>
    <row r="1522" spans="125:128" ht="16.5" customHeight="1" x14ac:dyDescent="0.2">
      <c r="DU1522" s="135"/>
      <c r="DV1522" s="135"/>
      <c r="DW1522" s="135"/>
      <c r="DX1522" s="135"/>
    </row>
    <row r="1523" spans="125:128" ht="16.5" customHeight="1" x14ac:dyDescent="0.2">
      <c r="DU1523" s="135"/>
      <c r="DV1523" s="135"/>
      <c r="DW1523" s="135"/>
      <c r="DX1523" s="135"/>
    </row>
    <row r="1524" spans="125:128" ht="16.5" customHeight="1" x14ac:dyDescent="0.2">
      <c r="DU1524" s="135"/>
      <c r="DV1524" s="135"/>
      <c r="DW1524" s="135"/>
      <c r="DX1524" s="135"/>
    </row>
    <row r="1525" spans="125:128" ht="16.5" customHeight="1" x14ac:dyDescent="0.2">
      <c r="DU1525" s="135"/>
      <c r="DV1525" s="135"/>
      <c r="DW1525" s="135"/>
      <c r="DX1525" s="135"/>
    </row>
    <row r="1526" spans="125:128" ht="16.5" customHeight="1" x14ac:dyDescent="0.2">
      <c r="DU1526" s="135"/>
      <c r="DV1526" s="135"/>
      <c r="DW1526" s="135"/>
      <c r="DX1526" s="135"/>
    </row>
    <row r="1527" spans="125:128" ht="16.5" customHeight="1" x14ac:dyDescent="0.2">
      <c r="DU1527" s="135"/>
      <c r="DV1527" s="135"/>
      <c r="DW1527" s="135"/>
      <c r="DX1527" s="135"/>
    </row>
    <row r="1528" spans="125:128" ht="16.5" customHeight="1" x14ac:dyDescent="0.2">
      <c r="DU1528" s="135"/>
      <c r="DV1528" s="135"/>
      <c r="DW1528" s="135"/>
      <c r="DX1528" s="135"/>
    </row>
    <row r="1529" spans="125:128" ht="16.5" customHeight="1" x14ac:dyDescent="0.2">
      <c r="DU1529" s="135"/>
      <c r="DV1529" s="135"/>
      <c r="DW1529" s="135"/>
      <c r="DX1529" s="135"/>
    </row>
    <row r="1530" spans="125:128" ht="16.5" customHeight="1" x14ac:dyDescent="0.2">
      <c r="DU1530" s="135"/>
      <c r="DV1530" s="135"/>
      <c r="DW1530" s="135"/>
      <c r="DX1530" s="135"/>
    </row>
    <row r="1531" spans="125:128" ht="16.5" customHeight="1" x14ac:dyDescent="0.2">
      <c r="DU1531" s="135"/>
      <c r="DV1531" s="135"/>
      <c r="DW1531" s="135"/>
      <c r="DX1531" s="135"/>
    </row>
    <row r="1532" spans="125:128" ht="16.5" customHeight="1" x14ac:dyDescent="0.2">
      <c r="DU1532" s="135"/>
      <c r="DV1532" s="135"/>
      <c r="DW1532" s="135"/>
      <c r="DX1532" s="135"/>
    </row>
    <row r="1533" spans="125:128" ht="16.5" customHeight="1" x14ac:dyDescent="0.2">
      <c r="DU1533" s="135"/>
      <c r="DV1533" s="135"/>
      <c r="DW1533" s="135"/>
      <c r="DX1533" s="135"/>
    </row>
    <row r="1534" spans="125:128" ht="16.5" customHeight="1" x14ac:dyDescent="0.2">
      <c r="DU1534" s="135"/>
      <c r="DV1534" s="135"/>
      <c r="DW1534" s="135"/>
      <c r="DX1534" s="135"/>
    </row>
    <row r="1535" spans="125:128" ht="16.5" customHeight="1" x14ac:dyDescent="0.2">
      <c r="DU1535" s="135"/>
      <c r="DV1535" s="135"/>
      <c r="DW1535" s="135"/>
      <c r="DX1535" s="135"/>
    </row>
    <row r="1536" spans="125:128" ht="16.5" customHeight="1" x14ac:dyDescent="0.2">
      <c r="DU1536" s="135"/>
      <c r="DV1536" s="135"/>
      <c r="DW1536" s="135"/>
      <c r="DX1536" s="135"/>
    </row>
    <row r="1537" spans="125:128" ht="16.5" customHeight="1" x14ac:dyDescent="0.2">
      <c r="DU1537" s="135"/>
      <c r="DV1537" s="135"/>
      <c r="DW1537" s="135"/>
      <c r="DX1537" s="135"/>
    </row>
    <row r="1538" spans="125:128" ht="16.5" customHeight="1" x14ac:dyDescent="0.2">
      <c r="DU1538" s="135"/>
      <c r="DV1538" s="135"/>
      <c r="DW1538" s="135"/>
      <c r="DX1538" s="135"/>
    </row>
    <row r="1539" spans="125:128" ht="16.5" customHeight="1" x14ac:dyDescent="0.2">
      <c r="DU1539" s="135"/>
      <c r="DV1539" s="135"/>
      <c r="DW1539" s="135"/>
      <c r="DX1539" s="135"/>
    </row>
    <row r="1540" spans="125:128" ht="16.5" customHeight="1" x14ac:dyDescent="0.2">
      <c r="DU1540" s="135"/>
      <c r="DV1540" s="135"/>
      <c r="DW1540" s="135"/>
      <c r="DX1540" s="135"/>
    </row>
    <row r="1541" spans="125:128" ht="16.5" customHeight="1" x14ac:dyDescent="0.2">
      <c r="DU1541" s="135"/>
      <c r="DV1541" s="135"/>
      <c r="DW1541" s="135"/>
      <c r="DX1541" s="135"/>
    </row>
    <row r="1542" spans="125:128" ht="16.5" customHeight="1" x14ac:dyDescent="0.2">
      <c r="DU1542" s="135"/>
      <c r="DV1542" s="135"/>
      <c r="DW1542" s="135"/>
      <c r="DX1542" s="135"/>
    </row>
    <row r="1543" spans="125:128" ht="16.5" customHeight="1" x14ac:dyDescent="0.2">
      <c r="DU1543" s="135"/>
      <c r="DV1543" s="135"/>
      <c r="DW1543" s="135"/>
      <c r="DX1543" s="135"/>
    </row>
    <row r="1544" spans="125:128" ht="16.5" customHeight="1" x14ac:dyDescent="0.2">
      <c r="DU1544" s="135"/>
      <c r="DV1544" s="135"/>
      <c r="DW1544" s="135"/>
      <c r="DX1544" s="135"/>
    </row>
    <row r="1545" spans="125:128" ht="16.5" customHeight="1" x14ac:dyDescent="0.2">
      <c r="DU1545" s="135"/>
      <c r="DV1545" s="135"/>
      <c r="DW1545" s="135"/>
      <c r="DX1545" s="135"/>
    </row>
    <row r="1546" spans="125:128" ht="16.5" customHeight="1" x14ac:dyDescent="0.2">
      <c r="DU1546" s="135"/>
      <c r="DV1546" s="135"/>
      <c r="DW1546" s="135"/>
      <c r="DX1546" s="135"/>
    </row>
    <row r="1547" spans="125:128" ht="16.5" customHeight="1" x14ac:dyDescent="0.2">
      <c r="DU1547" s="135"/>
      <c r="DV1547" s="135"/>
      <c r="DW1547" s="135"/>
      <c r="DX1547" s="135"/>
    </row>
    <row r="1548" spans="125:128" ht="16.5" customHeight="1" x14ac:dyDescent="0.2">
      <c r="DU1548" s="135"/>
      <c r="DV1548" s="135"/>
      <c r="DW1548" s="135"/>
      <c r="DX1548" s="135"/>
    </row>
    <row r="1549" spans="125:128" ht="16.5" customHeight="1" x14ac:dyDescent="0.2">
      <c r="DU1549" s="135"/>
      <c r="DV1549" s="135"/>
      <c r="DW1549" s="135"/>
      <c r="DX1549" s="135"/>
    </row>
    <row r="1550" spans="125:128" ht="16.5" customHeight="1" x14ac:dyDescent="0.2">
      <c r="DU1550" s="135"/>
      <c r="DV1550" s="135"/>
      <c r="DW1550" s="135"/>
      <c r="DX1550" s="135"/>
    </row>
    <row r="1551" spans="125:128" ht="16.5" customHeight="1" x14ac:dyDescent="0.2">
      <c r="DU1551" s="135"/>
      <c r="DV1551" s="135"/>
      <c r="DW1551" s="135"/>
      <c r="DX1551" s="135"/>
    </row>
    <row r="1552" spans="125:128" ht="16.5" customHeight="1" x14ac:dyDescent="0.2">
      <c r="DU1552" s="135"/>
      <c r="DV1552" s="135"/>
      <c r="DW1552" s="135"/>
      <c r="DX1552" s="135"/>
    </row>
    <row r="1553" spans="125:128" ht="16.5" customHeight="1" x14ac:dyDescent="0.2">
      <c r="DU1553" s="135"/>
      <c r="DV1553" s="135"/>
      <c r="DW1553" s="135"/>
      <c r="DX1553" s="135"/>
    </row>
    <row r="1554" spans="125:128" ht="16.5" customHeight="1" x14ac:dyDescent="0.2">
      <c r="DU1554" s="135"/>
      <c r="DV1554" s="135"/>
      <c r="DW1554" s="135"/>
      <c r="DX1554" s="135"/>
    </row>
    <row r="1555" spans="125:128" ht="16.5" customHeight="1" x14ac:dyDescent="0.2">
      <c r="DU1555" s="135"/>
      <c r="DV1555" s="135"/>
      <c r="DW1555" s="135"/>
      <c r="DX1555" s="135"/>
    </row>
    <row r="1556" spans="125:128" ht="16.5" customHeight="1" x14ac:dyDescent="0.2">
      <c r="DU1556" s="135"/>
      <c r="DV1556" s="135"/>
      <c r="DW1556" s="135"/>
      <c r="DX1556" s="135"/>
    </row>
    <row r="1557" spans="125:128" ht="16.5" customHeight="1" x14ac:dyDescent="0.2">
      <c r="DU1557" s="135"/>
      <c r="DV1557" s="135"/>
      <c r="DW1557" s="135"/>
      <c r="DX1557" s="135"/>
    </row>
    <row r="1558" spans="125:128" ht="16.5" customHeight="1" x14ac:dyDescent="0.2">
      <c r="DU1558" s="135"/>
      <c r="DV1558" s="135"/>
      <c r="DW1558" s="135"/>
      <c r="DX1558" s="135"/>
    </row>
    <row r="1559" spans="125:128" ht="16.5" customHeight="1" x14ac:dyDescent="0.2">
      <c r="DU1559" s="135"/>
      <c r="DV1559" s="135"/>
      <c r="DW1559" s="135"/>
      <c r="DX1559" s="135"/>
    </row>
    <row r="1560" spans="125:128" ht="16.5" customHeight="1" x14ac:dyDescent="0.2">
      <c r="DU1560" s="135"/>
      <c r="DV1560" s="135"/>
      <c r="DW1560" s="135"/>
      <c r="DX1560" s="135"/>
    </row>
    <row r="1561" spans="125:128" ht="16.5" customHeight="1" x14ac:dyDescent="0.2">
      <c r="DU1561" s="135"/>
      <c r="DV1561" s="135"/>
      <c r="DW1561" s="135"/>
      <c r="DX1561" s="135"/>
    </row>
    <row r="1562" spans="125:128" ht="16.5" customHeight="1" x14ac:dyDescent="0.2">
      <c r="DU1562" s="135"/>
      <c r="DV1562" s="135"/>
      <c r="DW1562" s="135"/>
      <c r="DX1562" s="135"/>
    </row>
    <row r="1563" spans="125:128" ht="16.5" customHeight="1" x14ac:dyDescent="0.2">
      <c r="DU1563" s="135"/>
      <c r="DV1563" s="135"/>
      <c r="DW1563" s="135"/>
      <c r="DX1563" s="135"/>
    </row>
    <row r="1564" spans="125:128" ht="16.5" customHeight="1" x14ac:dyDescent="0.2">
      <c r="DU1564" s="135"/>
      <c r="DV1564" s="135"/>
      <c r="DW1564" s="135"/>
      <c r="DX1564" s="135"/>
    </row>
    <row r="1565" spans="125:128" ht="16.5" customHeight="1" x14ac:dyDescent="0.2">
      <c r="DU1565" s="135"/>
      <c r="DV1565" s="135"/>
      <c r="DW1565" s="135"/>
      <c r="DX1565" s="135"/>
    </row>
    <row r="1566" spans="125:128" ht="16.5" customHeight="1" x14ac:dyDescent="0.2">
      <c r="DU1566" s="135"/>
      <c r="DV1566" s="135"/>
      <c r="DW1566" s="135"/>
      <c r="DX1566" s="135"/>
    </row>
    <row r="1567" spans="125:128" ht="16.5" customHeight="1" x14ac:dyDescent="0.2">
      <c r="DU1567" s="135"/>
      <c r="DV1567" s="135"/>
      <c r="DW1567" s="135"/>
      <c r="DX1567" s="135"/>
    </row>
    <row r="1568" spans="125:128" ht="16.5" customHeight="1" x14ac:dyDescent="0.2">
      <c r="DU1568" s="135"/>
      <c r="DV1568" s="135"/>
      <c r="DW1568" s="135"/>
      <c r="DX1568" s="135"/>
    </row>
    <row r="1569" spans="125:128" ht="16.5" customHeight="1" x14ac:dyDescent="0.2">
      <c r="DU1569" s="135"/>
      <c r="DV1569" s="135"/>
      <c r="DW1569" s="135"/>
      <c r="DX1569" s="135"/>
    </row>
    <row r="1570" spans="125:128" ht="16.5" customHeight="1" x14ac:dyDescent="0.2">
      <c r="DU1570" s="135"/>
      <c r="DV1570" s="135"/>
      <c r="DW1570" s="135"/>
      <c r="DX1570" s="135"/>
    </row>
    <row r="1571" spans="125:128" ht="16.5" customHeight="1" x14ac:dyDescent="0.2">
      <c r="DU1571" s="135"/>
      <c r="DV1571" s="135"/>
      <c r="DW1571" s="135"/>
      <c r="DX1571" s="135"/>
    </row>
    <row r="1572" spans="125:128" ht="16.5" customHeight="1" x14ac:dyDescent="0.2">
      <c r="DU1572" s="135"/>
      <c r="DV1572" s="135"/>
      <c r="DW1572" s="135"/>
      <c r="DX1572" s="135"/>
    </row>
    <row r="1573" spans="125:128" ht="16.5" customHeight="1" x14ac:dyDescent="0.2">
      <c r="DU1573" s="135"/>
      <c r="DV1573" s="135"/>
      <c r="DW1573" s="135"/>
      <c r="DX1573" s="135"/>
    </row>
    <row r="1574" spans="125:128" ht="16.5" customHeight="1" x14ac:dyDescent="0.2">
      <c r="DU1574" s="135"/>
      <c r="DV1574" s="135"/>
      <c r="DW1574" s="135"/>
      <c r="DX1574" s="135"/>
    </row>
    <row r="1575" spans="125:128" ht="16.5" customHeight="1" x14ac:dyDescent="0.2">
      <c r="DU1575" s="135"/>
      <c r="DV1575" s="135"/>
      <c r="DW1575" s="135"/>
      <c r="DX1575" s="135"/>
    </row>
    <row r="1576" spans="125:128" ht="16.5" customHeight="1" x14ac:dyDescent="0.2">
      <c r="DU1576" s="135"/>
      <c r="DV1576" s="135"/>
      <c r="DW1576" s="135"/>
      <c r="DX1576" s="135"/>
    </row>
    <row r="1577" spans="125:128" ht="16.5" customHeight="1" x14ac:dyDescent="0.2">
      <c r="DU1577" s="135"/>
      <c r="DV1577" s="135"/>
      <c r="DW1577" s="135"/>
      <c r="DX1577" s="135"/>
    </row>
    <row r="1578" spans="125:128" ht="16.5" customHeight="1" x14ac:dyDescent="0.2">
      <c r="DU1578" s="135"/>
      <c r="DV1578" s="135"/>
      <c r="DW1578" s="135"/>
      <c r="DX1578" s="135"/>
    </row>
    <row r="1579" spans="125:128" ht="16.5" customHeight="1" x14ac:dyDescent="0.2">
      <c r="DU1579" s="135"/>
      <c r="DV1579" s="135"/>
      <c r="DW1579" s="135"/>
      <c r="DX1579" s="135"/>
    </row>
    <row r="1580" spans="125:128" ht="16.5" customHeight="1" x14ac:dyDescent="0.2">
      <c r="DU1580" s="135"/>
      <c r="DV1580" s="135"/>
      <c r="DW1580" s="135"/>
      <c r="DX1580" s="135"/>
    </row>
    <row r="1581" spans="125:128" ht="16.5" customHeight="1" x14ac:dyDescent="0.2">
      <c r="DU1581" s="135"/>
      <c r="DV1581" s="135"/>
      <c r="DW1581" s="135"/>
      <c r="DX1581" s="135"/>
    </row>
    <row r="1582" spans="125:128" ht="16.5" customHeight="1" x14ac:dyDescent="0.2">
      <c r="DU1582" s="135"/>
      <c r="DV1582" s="135"/>
      <c r="DW1582" s="135"/>
      <c r="DX1582" s="135"/>
    </row>
    <row r="1583" spans="125:128" ht="16.5" customHeight="1" x14ac:dyDescent="0.2">
      <c r="DU1583" s="135"/>
      <c r="DV1583" s="135"/>
      <c r="DW1583" s="135"/>
      <c r="DX1583" s="135"/>
    </row>
    <row r="1584" spans="125:128" ht="16.5" customHeight="1" x14ac:dyDescent="0.2">
      <c r="DU1584" s="135"/>
      <c r="DV1584" s="135"/>
      <c r="DW1584" s="135"/>
      <c r="DX1584" s="135"/>
    </row>
    <row r="1585" spans="125:128" ht="16.5" customHeight="1" x14ac:dyDescent="0.2">
      <c r="DU1585" s="135"/>
      <c r="DV1585" s="135"/>
      <c r="DW1585" s="135"/>
      <c r="DX1585" s="135"/>
    </row>
    <row r="1586" spans="125:128" ht="16.5" customHeight="1" x14ac:dyDescent="0.2">
      <c r="DU1586" s="135"/>
      <c r="DV1586" s="135"/>
      <c r="DW1586" s="135"/>
      <c r="DX1586" s="135"/>
    </row>
    <row r="1587" spans="125:128" ht="16.5" customHeight="1" x14ac:dyDescent="0.2">
      <c r="DU1587" s="135"/>
      <c r="DV1587" s="135"/>
      <c r="DW1587" s="135"/>
      <c r="DX1587" s="135"/>
    </row>
    <row r="1588" spans="125:128" ht="16.5" customHeight="1" x14ac:dyDescent="0.2">
      <c r="DU1588" s="135"/>
      <c r="DV1588" s="135"/>
      <c r="DW1588" s="135"/>
      <c r="DX1588" s="135"/>
    </row>
    <row r="1589" spans="125:128" ht="16.5" customHeight="1" x14ac:dyDescent="0.2">
      <c r="DU1589" s="135"/>
      <c r="DV1589" s="135"/>
      <c r="DW1589" s="135"/>
      <c r="DX1589" s="135"/>
    </row>
    <row r="1590" spans="125:128" ht="16.5" customHeight="1" x14ac:dyDescent="0.2">
      <c r="DU1590" s="135"/>
      <c r="DV1590" s="135"/>
      <c r="DW1590" s="135"/>
      <c r="DX1590" s="135"/>
    </row>
    <row r="1591" spans="125:128" ht="16.5" customHeight="1" x14ac:dyDescent="0.2">
      <c r="DU1591" s="135"/>
      <c r="DV1591" s="135"/>
      <c r="DW1591" s="135"/>
      <c r="DX1591" s="135"/>
    </row>
    <row r="1592" spans="125:128" ht="16.5" customHeight="1" x14ac:dyDescent="0.2">
      <c r="DU1592" s="135"/>
      <c r="DV1592" s="135"/>
      <c r="DW1592" s="135"/>
      <c r="DX1592" s="135"/>
    </row>
    <row r="1593" spans="125:128" ht="16.5" customHeight="1" x14ac:dyDescent="0.2">
      <c r="DU1593" s="135"/>
      <c r="DV1593" s="135"/>
      <c r="DW1593" s="135"/>
      <c r="DX1593" s="135"/>
    </row>
    <row r="1594" spans="125:128" ht="16.5" customHeight="1" x14ac:dyDescent="0.2">
      <c r="DU1594" s="135"/>
      <c r="DV1594" s="135"/>
      <c r="DW1594" s="135"/>
      <c r="DX1594" s="135"/>
    </row>
    <row r="1595" spans="125:128" ht="16.5" customHeight="1" x14ac:dyDescent="0.2">
      <c r="DU1595" s="135"/>
      <c r="DV1595" s="135"/>
      <c r="DW1595" s="135"/>
      <c r="DX1595" s="135"/>
    </row>
    <row r="1596" spans="125:128" ht="16.5" customHeight="1" x14ac:dyDescent="0.2">
      <c r="DU1596" s="135"/>
      <c r="DV1596" s="135"/>
      <c r="DW1596" s="135"/>
      <c r="DX1596" s="135"/>
    </row>
    <row r="1597" spans="125:128" ht="16.5" customHeight="1" x14ac:dyDescent="0.2">
      <c r="DU1597" s="135"/>
      <c r="DV1597" s="135"/>
      <c r="DW1597" s="135"/>
      <c r="DX1597" s="135"/>
    </row>
    <row r="1598" spans="125:128" ht="16.5" customHeight="1" x14ac:dyDescent="0.2">
      <c r="DU1598" s="135"/>
      <c r="DV1598" s="135"/>
      <c r="DW1598" s="135"/>
      <c r="DX1598" s="135"/>
    </row>
    <row r="1599" spans="125:128" ht="16.5" customHeight="1" x14ac:dyDescent="0.2">
      <c r="DU1599" s="135"/>
      <c r="DV1599" s="135"/>
      <c r="DW1599" s="135"/>
      <c r="DX1599" s="135"/>
    </row>
    <row r="1600" spans="125:128" ht="16.5" customHeight="1" x14ac:dyDescent="0.2">
      <c r="DU1600" s="135"/>
      <c r="DV1600" s="135"/>
      <c r="DW1600" s="135"/>
      <c r="DX1600" s="135"/>
    </row>
    <row r="1601" spans="125:128" ht="16.5" customHeight="1" x14ac:dyDescent="0.2">
      <c r="DU1601" s="135"/>
      <c r="DV1601" s="135"/>
      <c r="DW1601" s="135"/>
      <c r="DX1601" s="135"/>
    </row>
    <row r="1602" spans="125:128" ht="16.5" customHeight="1" x14ac:dyDescent="0.2">
      <c r="DU1602" s="135"/>
      <c r="DV1602" s="135"/>
      <c r="DW1602" s="135"/>
      <c r="DX1602" s="135"/>
    </row>
    <row r="1603" spans="125:128" ht="16.5" customHeight="1" x14ac:dyDescent="0.2">
      <c r="DU1603" s="135"/>
      <c r="DV1603" s="135"/>
      <c r="DW1603" s="135"/>
      <c r="DX1603" s="135"/>
    </row>
    <row r="1604" spans="125:128" ht="16.5" customHeight="1" x14ac:dyDescent="0.2">
      <c r="DU1604" s="135"/>
      <c r="DV1604" s="135"/>
      <c r="DW1604" s="135"/>
      <c r="DX1604" s="135"/>
    </row>
    <row r="1605" spans="125:128" ht="16.5" customHeight="1" x14ac:dyDescent="0.2">
      <c r="DU1605" s="135"/>
      <c r="DV1605" s="135"/>
      <c r="DW1605" s="135"/>
      <c r="DX1605" s="135"/>
    </row>
    <row r="1606" spans="125:128" ht="16.5" customHeight="1" x14ac:dyDescent="0.2">
      <c r="DU1606" s="135"/>
      <c r="DV1606" s="135"/>
      <c r="DW1606" s="135"/>
      <c r="DX1606" s="135"/>
    </row>
    <row r="1607" spans="125:128" ht="16.5" customHeight="1" x14ac:dyDescent="0.2">
      <c r="DU1607" s="135"/>
      <c r="DV1607" s="135"/>
      <c r="DW1607" s="135"/>
      <c r="DX1607" s="135"/>
    </row>
    <row r="1608" spans="125:128" ht="16.5" customHeight="1" x14ac:dyDescent="0.2">
      <c r="DU1608" s="135"/>
      <c r="DV1608" s="135"/>
      <c r="DW1608" s="135"/>
      <c r="DX1608" s="135"/>
    </row>
    <row r="1609" spans="125:128" ht="16.5" customHeight="1" x14ac:dyDescent="0.2">
      <c r="DU1609" s="135"/>
      <c r="DV1609" s="135"/>
      <c r="DW1609" s="135"/>
      <c r="DX1609" s="135"/>
    </row>
    <row r="1610" spans="125:128" ht="16.5" customHeight="1" x14ac:dyDescent="0.2">
      <c r="DU1610" s="135"/>
      <c r="DV1610" s="135"/>
      <c r="DW1610" s="135"/>
      <c r="DX1610" s="135"/>
    </row>
    <row r="1611" spans="125:128" ht="16.5" customHeight="1" x14ac:dyDescent="0.2">
      <c r="DU1611" s="135"/>
      <c r="DV1611" s="135"/>
      <c r="DW1611" s="135"/>
      <c r="DX1611" s="135"/>
    </row>
    <row r="1612" spans="125:128" ht="16.5" customHeight="1" x14ac:dyDescent="0.2">
      <c r="DU1612" s="135"/>
      <c r="DV1612" s="135"/>
      <c r="DW1612" s="135"/>
      <c r="DX1612" s="135"/>
    </row>
    <row r="1613" spans="125:128" ht="16.5" customHeight="1" x14ac:dyDescent="0.2">
      <c r="DU1613" s="135"/>
      <c r="DV1613" s="135"/>
      <c r="DW1613" s="135"/>
      <c r="DX1613" s="135"/>
    </row>
    <row r="1614" spans="125:128" ht="16.5" customHeight="1" x14ac:dyDescent="0.2">
      <c r="DU1614" s="135"/>
      <c r="DV1614" s="135"/>
      <c r="DW1614" s="135"/>
      <c r="DX1614" s="135"/>
    </row>
    <row r="1615" spans="125:128" ht="16.5" customHeight="1" x14ac:dyDescent="0.2">
      <c r="DU1615" s="135"/>
      <c r="DV1615" s="135"/>
      <c r="DW1615" s="135"/>
      <c r="DX1615" s="135"/>
    </row>
    <row r="1616" spans="125:128" ht="16.5" customHeight="1" x14ac:dyDescent="0.2">
      <c r="DU1616" s="135"/>
      <c r="DV1616" s="135"/>
      <c r="DW1616" s="135"/>
      <c r="DX1616" s="135"/>
    </row>
    <row r="1617" spans="125:128" ht="16.5" customHeight="1" x14ac:dyDescent="0.2">
      <c r="DU1617" s="135"/>
      <c r="DV1617" s="135"/>
      <c r="DW1617" s="135"/>
      <c r="DX1617" s="135"/>
    </row>
    <row r="1618" spans="125:128" ht="16.5" customHeight="1" x14ac:dyDescent="0.2">
      <c r="DU1618" s="135"/>
      <c r="DV1618" s="135"/>
      <c r="DW1618" s="135"/>
      <c r="DX1618" s="135"/>
    </row>
    <row r="1619" spans="125:128" ht="16.5" customHeight="1" x14ac:dyDescent="0.2">
      <c r="DU1619" s="135"/>
      <c r="DV1619" s="135"/>
      <c r="DW1619" s="135"/>
      <c r="DX1619" s="135"/>
    </row>
    <row r="1620" spans="125:128" ht="16.5" customHeight="1" x14ac:dyDescent="0.2">
      <c r="DU1620" s="135"/>
      <c r="DV1620" s="135"/>
      <c r="DW1620" s="135"/>
      <c r="DX1620" s="135"/>
    </row>
    <row r="1621" spans="125:128" ht="16.5" customHeight="1" x14ac:dyDescent="0.2">
      <c r="DU1621" s="135"/>
      <c r="DV1621" s="135"/>
      <c r="DW1621" s="135"/>
      <c r="DX1621" s="135"/>
    </row>
    <row r="1622" spans="125:128" ht="16.5" customHeight="1" x14ac:dyDescent="0.2">
      <c r="DU1622" s="135"/>
      <c r="DV1622" s="135"/>
      <c r="DW1622" s="135"/>
      <c r="DX1622" s="135"/>
    </row>
    <row r="1623" spans="125:128" ht="16.5" customHeight="1" x14ac:dyDescent="0.2">
      <c r="DU1623" s="135"/>
      <c r="DV1623" s="135"/>
      <c r="DW1623" s="135"/>
      <c r="DX1623" s="135"/>
    </row>
    <row r="1624" spans="125:128" ht="16.5" customHeight="1" x14ac:dyDescent="0.2">
      <c r="DU1624" s="135"/>
      <c r="DV1624" s="135"/>
      <c r="DW1624" s="135"/>
      <c r="DX1624" s="135"/>
    </row>
    <row r="1625" spans="125:128" ht="16.5" customHeight="1" x14ac:dyDescent="0.2">
      <c r="DU1625" s="135"/>
      <c r="DV1625" s="135"/>
      <c r="DW1625" s="135"/>
      <c r="DX1625" s="135"/>
    </row>
    <row r="1626" spans="125:128" ht="16.5" customHeight="1" x14ac:dyDescent="0.2">
      <c r="DU1626" s="135"/>
      <c r="DV1626" s="135"/>
      <c r="DW1626" s="135"/>
      <c r="DX1626" s="135"/>
    </row>
    <row r="1627" spans="125:128" ht="16.5" customHeight="1" x14ac:dyDescent="0.2">
      <c r="DU1627" s="135"/>
      <c r="DV1627" s="135"/>
      <c r="DW1627" s="135"/>
      <c r="DX1627" s="135"/>
    </row>
    <row r="1628" spans="125:128" ht="16.5" customHeight="1" x14ac:dyDescent="0.2">
      <c r="DU1628" s="135"/>
      <c r="DV1628" s="135"/>
      <c r="DW1628" s="135"/>
      <c r="DX1628" s="135"/>
    </row>
    <row r="1629" spans="125:128" ht="16.5" customHeight="1" x14ac:dyDescent="0.2">
      <c r="DU1629" s="135"/>
      <c r="DV1629" s="135"/>
      <c r="DW1629" s="135"/>
      <c r="DX1629" s="135"/>
    </row>
    <row r="1630" spans="125:128" ht="16.5" customHeight="1" x14ac:dyDescent="0.2">
      <c r="DU1630" s="135"/>
      <c r="DV1630" s="135"/>
      <c r="DW1630" s="135"/>
      <c r="DX1630" s="135"/>
    </row>
    <row r="1631" spans="125:128" ht="16.5" customHeight="1" x14ac:dyDescent="0.2">
      <c r="DU1631" s="135"/>
      <c r="DV1631" s="135"/>
      <c r="DW1631" s="135"/>
      <c r="DX1631" s="135"/>
    </row>
    <row r="1632" spans="125:128" ht="16.5" customHeight="1" x14ac:dyDescent="0.2">
      <c r="DU1632" s="135"/>
      <c r="DV1632" s="135"/>
      <c r="DW1632" s="135"/>
      <c r="DX1632" s="135"/>
    </row>
    <row r="1633" spans="125:128" ht="16.5" customHeight="1" x14ac:dyDescent="0.2">
      <c r="DU1633" s="135"/>
      <c r="DV1633" s="135"/>
      <c r="DW1633" s="135"/>
      <c r="DX1633" s="135"/>
    </row>
    <row r="1634" spans="125:128" ht="16.5" customHeight="1" x14ac:dyDescent="0.2">
      <c r="DU1634" s="135"/>
      <c r="DV1634" s="135"/>
      <c r="DW1634" s="135"/>
      <c r="DX1634" s="135"/>
    </row>
    <row r="1635" spans="125:128" ht="16.5" customHeight="1" x14ac:dyDescent="0.2">
      <c r="DU1635" s="135"/>
      <c r="DV1635" s="135"/>
      <c r="DW1635" s="135"/>
      <c r="DX1635" s="135"/>
    </row>
    <row r="1636" spans="125:128" ht="16.5" customHeight="1" x14ac:dyDescent="0.2">
      <c r="DU1636" s="135"/>
      <c r="DV1636" s="135"/>
      <c r="DW1636" s="135"/>
      <c r="DX1636" s="135"/>
    </row>
    <row r="1637" spans="125:128" ht="16.5" customHeight="1" x14ac:dyDescent="0.2">
      <c r="DU1637" s="135"/>
      <c r="DV1637" s="135"/>
      <c r="DW1637" s="135"/>
      <c r="DX1637" s="135"/>
    </row>
    <row r="1638" spans="125:128" ht="16.5" customHeight="1" x14ac:dyDescent="0.2">
      <c r="DU1638" s="135"/>
      <c r="DV1638" s="135"/>
      <c r="DW1638" s="135"/>
      <c r="DX1638" s="135"/>
    </row>
    <row r="1639" spans="125:128" ht="16.5" customHeight="1" x14ac:dyDescent="0.2">
      <c r="DU1639" s="135"/>
      <c r="DV1639" s="135"/>
      <c r="DW1639" s="135"/>
      <c r="DX1639" s="135"/>
    </row>
    <row r="1640" spans="125:128" ht="16.5" customHeight="1" x14ac:dyDescent="0.2">
      <c r="DU1640" s="135"/>
      <c r="DV1640" s="135"/>
      <c r="DW1640" s="135"/>
      <c r="DX1640" s="135"/>
    </row>
    <row r="1641" spans="125:128" ht="16.5" customHeight="1" x14ac:dyDescent="0.2">
      <c r="DU1641" s="135"/>
      <c r="DV1641" s="135"/>
      <c r="DW1641" s="135"/>
      <c r="DX1641" s="135"/>
    </row>
    <row r="1642" spans="125:128" ht="16.5" customHeight="1" x14ac:dyDescent="0.2">
      <c r="DU1642" s="135"/>
      <c r="DV1642" s="135"/>
      <c r="DW1642" s="135"/>
      <c r="DX1642" s="135"/>
    </row>
    <row r="1643" spans="125:128" ht="16.5" customHeight="1" x14ac:dyDescent="0.2">
      <c r="DU1643" s="135"/>
      <c r="DV1643" s="135"/>
      <c r="DW1643" s="135"/>
      <c r="DX1643" s="135"/>
    </row>
    <row r="1644" spans="125:128" ht="16.5" customHeight="1" x14ac:dyDescent="0.2">
      <c r="DU1644" s="135"/>
      <c r="DV1644" s="135"/>
      <c r="DW1644" s="135"/>
      <c r="DX1644" s="135"/>
    </row>
    <row r="1645" spans="125:128" ht="16.5" customHeight="1" x14ac:dyDescent="0.2">
      <c r="DU1645" s="135"/>
      <c r="DV1645" s="135"/>
      <c r="DW1645" s="135"/>
      <c r="DX1645" s="135"/>
    </row>
    <row r="1646" spans="125:128" ht="16.5" customHeight="1" x14ac:dyDescent="0.2">
      <c r="DU1646" s="135"/>
      <c r="DV1646" s="135"/>
      <c r="DW1646" s="135"/>
      <c r="DX1646" s="135"/>
    </row>
    <row r="1647" spans="125:128" ht="16.5" customHeight="1" x14ac:dyDescent="0.2">
      <c r="DU1647" s="135"/>
      <c r="DV1647" s="135"/>
      <c r="DW1647" s="135"/>
      <c r="DX1647" s="135"/>
    </row>
    <row r="1648" spans="125:128" ht="16.5" customHeight="1" x14ac:dyDescent="0.2">
      <c r="DU1648" s="135"/>
      <c r="DV1648" s="135"/>
      <c r="DW1648" s="135"/>
      <c r="DX1648" s="135"/>
    </row>
    <row r="1649" spans="125:128" ht="16.5" customHeight="1" x14ac:dyDescent="0.2">
      <c r="DU1649" s="135"/>
      <c r="DV1649" s="135"/>
      <c r="DW1649" s="135"/>
      <c r="DX1649" s="135"/>
    </row>
    <row r="1650" spans="125:128" ht="16.5" customHeight="1" x14ac:dyDescent="0.2">
      <c r="DU1650" s="135"/>
      <c r="DV1650" s="135"/>
      <c r="DW1650" s="135"/>
      <c r="DX1650" s="135"/>
    </row>
    <row r="1651" spans="125:128" ht="16.5" customHeight="1" x14ac:dyDescent="0.2">
      <c r="DU1651" s="135"/>
      <c r="DV1651" s="135"/>
      <c r="DW1651" s="135"/>
      <c r="DX1651" s="135"/>
    </row>
    <row r="1652" spans="125:128" ht="16.5" customHeight="1" x14ac:dyDescent="0.2">
      <c r="DU1652" s="135"/>
      <c r="DV1652" s="135"/>
      <c r="DW1652" s="135"/>
      <c r="DX1652" s="135"/>
    </row>
    <row r="1653" spans="125:128" ht="16.5" customHeight="1" x14ac:dyDescent="0.2">
      <c r="DU1653" s="135"/>
      <c r="DV1653" s="135"/>
      <c r="DW1653" s="135"/>
      <c r="DX1653" s="135"/>
    </row>
    <row r="1654" spans="125:128" ht="16.5" customHeight="1" x14ac:dyDescent="0.2">
      <c r="DU1654" s="135"/>
      <c r="DV1654" s="135"/>
      <c r="DW1654" s="135"/>
      <c r="DX1654" s="135"/>
    </row>
    <row r="1655" spans="125:128" ht="16.5" customHeight="1" x14ac:dyDescent="0.2">
      <c r="DU1655" s="135"/>
      <c r="DV1655" s="135"/>
      <c r="DW1655" s="135"/>
      <c r="DX1655" s="135"/>
    </row>
    <row r="1656" spans="125:128" ht="16.5" customHeight="1" x14ac:dyDescent="0.2">
      <c r="DU1656" s="135"/>
      <c r="DV1656" s="135"/>
      <c r="DW1656" s="135"/>
      <c r="DX1656" s="135"/>
    </row>
    <row r="1657" spans="125:128" ht="16.5" customHeight="1" x14ac:dyDescent="0.2">
      <c r="DU1657" s="135"/>
      <c r="DV1657" s="135"/>
      <c r="DW1657" s="135"/>
      <c r="DX1657" s="135"/>
    </row>
    <row r="1658" spans="125:128" ht="16.5" customHeight="1" x14ac:dyDescent="0.2">
      <c r="DU1658" s="135"/>
      <c r="DV1658" s="135"/>
      <c r="DW1658" s="135"/>
      <c r="DX1658" s="135"/>
    </row>
    <row r="1659" spans="125:128" ht="16.5" customHeight="1" x14ac:dyDescent="0.2">
      <c r="DU1659" s="135"/>
      <c r="DV1659" s="135"/>
      <c r="DW1659" s="135"/>
      <c r="DX1659" s="135"/>
    </row>
    <row r="1660" spans="125:128" ht="16.5" customHeight="1" x14ac:dyDescent="0.2">
      <c r="DU1660" s="135"/>
      <c r="DV1660" s="135"/>
      <c r="DW1660" s="135"/>
      <c r="DX1660" s="135"/>
    </row>
    <row r="1661" spans="125:128" ht="16.5" customHeight="1" x14ac:dyDescent="0.2">
      <c r="DU1661" s="135"/>
      <c r="DV1661" s="135"/>
      <c r="DW1661" s="135"/>
      <c r="DX1661" s="135"/>
    </row>
    <row r="1662" spans="125:128" ht="16.5" customHeight="1" x14ac:dyDescent="0.2">
      <c r="DU1662" s="135"/>
      <c r="DV1662" s="135"/>
      <c r="DW1662" s="135"/>
      <c r="DX1662" s="135"/>
    </row>
    <row r="1663" spans="125:128" ht="16.5" customHeight="1" x14ac:dyDescent="0.2">
      <c r="DU1663" s="135"/>
      <c r="DV1663" s="135"/>
      <c r="DW1663" s="135"/>
      <c r="DX1663" s="135"/>
    </row>
    <row r="1664" spans="125:128" ht="16.5" customHeight="1" x14ac:dyDescent="0.2">
      <c r="DU1664" s="135"/>
      <c r="DV1664" s="135"/>
      <c r="DW1664" s="135"/>
      <c r="DX1664" s="135"/>
    </row>
    <row r="1665" spans="125:128" ht="16.5" customHeight="1" x14ac:dyDescent="0.2">
      <c r="DU1665" s="135"/>
      <c r="DV1665" s="135"/>
      <c r="DW1665" s="135"/>
      <c r="DX1665" s="135"/>
    </row>
    <row r="1666" spans="125:128" ht="16.5" customHeight="1" x14ac:dyDescent="0.2">
      <c r="DU1666" s="135"/>
      <c r="DV1666" s="135"/>
      <c r="DW1666" s="135"/>
      <c r="DX1666" s="135"/>
    </row>
    <row r="1667" spans="125:128" ht="16.5" customHeight="1" x14ac:dyDescent="0.2">
      <c r="DU1667" s="135"/>
      <c r="DV1667" s="135"/>
      <c r="DW1667" s="135"/>
      <c r="DX1667" s="135"/>
    </row>
    <row r="1668" spans="125:128" ht="16.5" customHeight="1" x14ac:dyDescent="0.2">
      <c r="DU1668" s="135"/>
      <c r="DV1668" s="135"/>
      <c r="DW1668" s="135"/>
      <c r="DX1668" s="135"/>
    </row>
    <row r="1669" spans="125:128" ht="16.5" customHeight="1" x14ac:dyDescent="0.2">
      <c r="DU1669" s="135"/>
      <c r="DV1669" s="135"/>
      <c r="DW1669" s="135"/>
      <c r="DX1669" s="135"/>
    </row>
    <row r="1670" spans="125:128" ht="16.5" customHeight="1" x14ac:dyDescent="0.2">
      <c r="DU1670" s="135"/>
      <c r="DV1670" s="135"/>
      <c r="DW1670" s="135"/>
      <c r="DX1670" s="135"/>
    </row>
    <row r="1671" spans="125:128" ht="16.5" customHeight="1" x14ac:dyDescent="0.2">
      <c r="DU1671" s="135"/>
      <c r="DV1671" s="135"/>
      <c r="DW1671" s="135"/>
      <c r="DX1671" s="135"/>
    </row>
    <row r="1672" spans="125:128" ht="16.5" customHeight="1" x14ac:dyDescent="0.2">
      <c r="DU1672" s="135"/>
      <c r="DV1672" s="135"/>
      <c r="DW1672" s="135"/>
      <c r="DX1672" s="135"/>
    </row>
    <row r="1673" spans="125:128" ht="16.5" customHeight="1" x14ac:dyDescent="0.2">
      <c r="DU1673" s="135"/>
      <c r="DV1673" s="135"/>
      <c r="DW1673" s="135"/>
      <c r="DX1673" s="135"/>
    </row>
    <row r="1674" spans="125:128" ht="16.5" customHeight="1" x14ac:dyDescent="0.2">
      <c r="DU1674" s="135"/>
      <c r="DV1674" s="135"/>
      <c r="DW1674" s="135"/>
      <c r="DX1674" s="135"/>
    </row>
    <row r="1675" spans="125:128" ht="16.5" customHeight="1" x14ac:dyDescent="0.2">
      <c r="DU1675" s="135"/>
      <c r="DV1675" s="135"/>
      <c r="DW1675" s="135"/>
      <c r="DX1675" s="135"/>
    </row>
    <row r="1676" spans="125:128" ht="16.5" customHeight="1" x14ac:dyDescent="0.2">
      <c r="DU1676" s="135"/>
      <c r="DV1676" s="135"/>
      <c r="DW1676" s="135"/>
      <c r="DX1676" s="135"/>
    </row>
    <row r="1677" spans="125:128" ht="16.5" customHeight="1" x14ac:dyDescent="0.2">
      <c r="DU1677" s="135"/>
      <c r="DV1677" s="135"/>
      <c r="DW1677" s="135"/>
      <c r="DX1677" s="135"/>
    </row>
    <row r="1678" spans="125:128" ht="16.5" customHeight="1" x14ac:dyDescent="0.2">
      <c r="DU1678" s="135"/>
      <c r="DV1678" s="135"/>
      <c r="DW1678" s="135"/>
      <c r="DX1678" s="135"/>
    </row>
    <row r="1679" spans="125:128" ht="16.5" customHeight="1" x14ac:dyDescent="0.2">
      <c r="DU1679" s="135"/>
      <c r="DV1679" s="135"/>
      <c r="DW1679" s="135"/>
      <c r="DX1679" s="135"/>
    </row>
    <row r="1680" spans="125:128" ht="16.5" customHeight="1" x14ac:dyDescent="0.2">
      <c r="DU1680" s="135"/>
      <c r="DV1680" s="135"/>
      <c r="DW1680" s="135"/>
      <c r="DX1680" s="135"/>
    </row>
    <row r="1681" spans="125:128" ht="16.5" customHeight="1" x14ac:dyDescent="0.2">
      <c r="DU1681" s="135"/>
      <c r="DV1681" s="135"/>
      <c r="DW1681" s="135"/>
      <c r="DX1681" s="135"/>
    </row>
    <row r="1682" spans="125:128" ht="16.5" customHeight="1" x14ac:dyDescent="0.2">
      <c r="DU1682" s="135"/>
      <c r="DV1682" s="135"/>
      <c r="DW1682" s="135"/>
      <c r="DX1682" s="135"/>
    </row>
    <row r="1683" spans="125:128" ht="16.5" customHeight="1" x14ac:dyDescent="0.2">
      <c r="DU1683" s="135"/>
      <c r="DV1683" s="135"/>
      <c r="DW1683" s="135"/>
      <c r="DX1683" s="135"/>
    </row>
    <row r="1684" spans="125:128" ht="16.5" customHeight="1" x14ac:dyDescent="0.2">
      <c r="DU1684" s="135"/>
      <c r="DV1684" s="135"/>
      <c r="DW1684" s="135"/>
      <c r="DX1684" s="135"/>
    </row>
    <row r="1685" spans="125:128" ht="16.5" customHeight="1" x14ac:dyDescent="0.2">
      <c r="DU1685" s="135"/>
      <c r="DV1685" s="135"/>
      <c r="DW1685" s="135"/>
      <c r="DX1685" s="135"/>
    </row>
    <row r="1686" spans="125:128" ht="16.5" customHeight="1" x14ac:dyDescent="0.2">
      <c r="DU1686" s="135"/>
      <c r="DV1686" s="135"/>
      <c r="DW1686" s="135"/>
      <c r="DX1686" s="135"/>
    </row>
    <row r="1687" spans="125:128" ht="16.5" customHeight="1" x14ac:dyDescent="0.2">
      <c r="DU1687" s="135"/>
      <c r="DV1687" s="135"/>
      <c r="DW1687" s="135"/>
      <c r="DX1687" s="135"/>
    </row>
    <row r="1688" spans="125:128" ht="16.5" customHeight="1" x14ac:dyDescent="0.2">
      <c r="DU1688" s="135"/>
      <c r="DV1688" s="135"/>
      <c r="DW1688" s="135"/>
      <c r="DX1688" s="135"/>
    </row>
    <row r="1689" spans="125:128" ht="16.5" customHeight="1" x14ac:dyDescent="0.2">
      <c r="DU1689" s="135"/>
      <c r="DV1689" s="135"/>
      <c r="DW1689" s="135"/>
      <c r="DX1689" s="135"/>
    </row>
    <row r="1690" spans="125:128" ht="16.5" customHeight="1" x14ac:dyDescent="0.2">
      <c r="DU1690" s="135"/>
      <c r="DV1690" s="135"/>
      <c r="DW1690" s="135"/>
      <c r="DX1690" s="135"/>
    </row>
    <row r="1691" spans="125:128" ht="16.5" customHeight="1" x14ac:dyDescent="0.2">
      <c r="DU1691" s="135"/>
      <c r="DV1691" s="135"/>
      <c r="DW1691" s="135"/>
      <c r="DX1691" s="135"/>
    </row>
    <row r="1692" spans="125:128" ht="16.5" customHeight="1" x14ac:dyDescent="0.2">
      <c r="DU1692" s="135"/>
      <c r="DV1692" s="135"/>
      <c r="DW1692" s="135"/>
      <c r="DX1692" s="135"/>
    </row>
    <row r="1693" spans="125:128" ht="16.5" customHeight="1" x14ac:dyDescent="0.2">
      <c r="DU1693" s="135"/>
      <c r="DV1693" s="135"/>
      <c r="DW1693" s="135"/>
      <c r="DX1693" s="135"/>
    </row>
    <row r="1694" spans="125:128" ht="16.5" customHeight="1" x14ac:dyDescent="0.2">
      <c r="DU1694" s="135"/>
      <c r="DV1694" s="135"/>
      <c r="DW1694" s="135"/>
      <c r="DX1694" s="135"/>
    </row>
    <row r="1695" spans="125:128" ht="16.5" customHeight="1" x14ac:dyDescent="0.2">
      <c r="DU1695" s="135"/>
      <c r="DV1695" s="135"/>
      <c r="DW1695" s="135"/>
      <c r="DX1695" s="135"/>
    </row>
    <row r="1696" spans="125:128" ht="16.5" customHeight="1" x14ac:dyDescent="0.2">
      <c r="DU1696" s="135"/>
      <c r="DV1696" s="135"/>
      <c r="DW1696" s="135"/>
      <c r="DX1696" s="135"/>
    </row>
    <row r="1697" spans="125:128" ht="16.5" customHeight="1" x14ac:dyDescent="0.2">
      <c r="DU1697" s="135"/>
      <c r="DV1697" s="135"/>
      <c r="DW1697" s="135"/>
      <c r="DX1697" s="135"/>
    </row>
    <row r="1698" spans="125:128" ht="16.5" customHeight="1" x14ac:dyDescent="0.2">
      <c r="DU1698" s="135"/>
      <c r="DV1698" s="135"/>
      <c r="DW1698" s="135"/>
      <c r="DX1698" s="135"/>
    </row>
    <row r="1699" spans="125:128" ht="16.5" customHeight="1" x14ac:dyDescent="0.2">
      <c r="DU1699" s="135"/>
      <c r="DV1699" s="135"/>
      <c r="DW1699" s="135"/>
      <c r="DX1699" s="135"/>
    </row>
    <row r="1700" spans="125:128" ht="16.5" customHeight="1" x14ac:dyDescent="0.2">
      <c r="DU1700" s="135"/>
      <c r="DV1700" s="135"/>
      <c r="DW1700" s="135"/>
      <c r="DX1700" s="135"/>
    </row>
    <row r="1701" spans="125:128" ht="16.5" customHeight="1" x14ac:dyDescent="0.2">
      <c r="DU1701" s="135"/>
      <c r="DV1701" s="135"/>
      <c r="DW1701" s="135"/>
      <c r="DX1701" s="135"/>
    </row>
    <row r="1702" spans="125:128" ht="16.5" customHeight="1" x14ac:dyDescent="0.2">
      <c r="DU1702" s="135"/>
      <c r="DV1702" s="135"/>
      <c r="DW1702" s="135"/>
      <c r="DX1702" s="135"/>
    </row>
    <row r="1703" spans="125:128" ht="16.5" customHeight="1" x14ac:dyDescent="0.2">
      <c r="DU1703" s="135"/>
      <c r="DV1703" s="135"/>
      <c r="DW1703" s="135"/>
      <c r="DX1703" s="135"/>
    </row>
    <row r="1704" spans="125:128" ht="16.5" customHeight="1" x14ac:dyDescent="0.2">
      <c r="DU1704" s="135"/>
      <c r="DV1704" s="135"/>
      <c r="DW1704" s="135"/>
      <c r="DX1704" s="135"/>
    </row>
    <row r="1705" spans="125:128" ht="16.5" customHeight="1" x14ac:dyDescent="0.2">
      <c r="DU1705" s="135"/>
      <c r="DV1705" s="135"/>
      <c r="DW1705" s="135"/>
      <c r="DX1705" s="135"/>
    </row>
    <row r="1706" spans="125:128" ht="16.5" customHeight="1" x14ac:dyDescent="0.2">
      <c r="DU1706" s="135"/>
      <c r="DV1706" s="135"/>
      <c r="DW1706" s="135"/>
      <c r="DX1706" s="135"/>
    </row>
    <row r="1707" spans="125:128" ht="16.5" customHeight="1" x14ac:dyDescent="0.2">
      <c r="DU1707" s="135"/>
      <c r="DV1707" s="135"/>
      <c r="DW1707" s="135"/>
      <c r="DX1707" s="135"/>
    </row>
    <row r="1708" spans="125:128" ht="16.5" customHeight="1" x14ac:dyDescent="0.2">
      <c r="DU1708" s="135"/>
      <c r="DV1708" s="135"/>
      <c r="DW1708" s="135"/>
      <c r="DX1708" s="135"/>
    </row>
    <row r="1709" spans="125:128" ht="16.5" customHeight="1" x14ac:dyDescent="0.2">
      <c r="DU1709" s="135"/>
      <c r="DV1709" s="135"/>
      <c r="DW1709" s="135"/>
      <c r="DX1709" s="135"/>
    </row>
    <row r="1710" spans="125:128" ht="16.5" customHeight="1" x14ac:dyDescent="0.2">
      <c r="DU1710" s="135"/>
      <c r="DV1710" s="135"/>
      <c r="DW1710" s="135"/>
      <c r="DX1710" s="135"/>
    </row>
    <row r="1711" spans="125:128" ht="16.5" customHeight="1" x14ac:dyDescent="0.2">
      <c r="DU1711" s="135"/>
      <c r="DV1711" s="135"/>
      <c r="DW1711" s="135"/>
      <c r="DX1711" s="135"/>
    </row>
    <row r="1712" spans="125:128" ht="16.5" customHeight="1" x14ac:dyDescent="0.2">
      <c r="DU1712" s="135"/>
      <c r="DV1712" s="135"/>
      <c r="DW1712" s="135"/>
      <c r="DX1712" s="135"/>
    </row>
    <row r="1713" spans="125:128" ht="16.5" customHeight="1" x14ac:dyDescent="0.2">
      <c r="DU1713" s="135"/>
      <c r="DV1713" s="135"/>
      <c r="DW1713" s="135"/>
      <c r="DX1713" s="135"/>
    </row>
    <row r="1714" spans="125:128" ht="16.5" customHeight="1" x14ac:dyDescent="0.2">
      <c r="DU1714" s="135"/>
      <c r="DV1714" s="135"/>
      <c r="DW1714" s="135"/>
      <c r="DX1714" s="135"/>
    </row>
    <row r="1715" spans="125:128" ht="16.5" customHeight="1" x14ac:dyDescent="0.2">
      <c r="DU1715" s="135"/>
      <c r="DV1715" s="135"/>
      <c r="DW1715" s="135"/>
      <c r="DX1715" s="135"/>
    </row>
    <row r="1716" spans="125:128" ht="16.5" customHeight="1" x14ac:dyDescent="0.2">
      <c r="DU1716" s="135"/>
      <c r="DV1716" s="135"/>
      <c r="DW1716" s="135"/>
      <c r="DX1716" s="135"/>
    </row>
    <row r="1717" spans="125:128" ht="16.5" customHeight="1" x14ac:dyDescent="0.2">
      <c r="DU1717" s="135"/>
      <c r="DV1717" s="135"/>
      <c r="DW1717" s="135"/>
      <c r="DX1717" s="135"/>
    </row>
    <row r="1718" spans="125:128" ht="16.5" customHeight="1" x14ac:dyDescent="0.2">
      <c r="DU1718" s="135"/>
      <c r="DV1718" s="135"/>
      <c r="DW1718" s="135"/>
      <c r="DX1718" s="135"/>
    </row>
    <row r="1719" spans="125:128" ht="16.5" customHeight="1" x14ac:dyDescent="0.2">
      <c r="DU1719" s="135"/>
      <c r="DV1719" s="135"/>
      <c r="DW1719" s="135"/>
      <c r="DX1719" s="135"/>
    </row>
    <row r="1720" spans="125:128" ht="16.5" customHeight="1" x14ac:dyDescent="0.2">
      <c r="DU1720" s="135"/>
      <c r="DV1720" s="135"/>
      <c r="DW1720" s="135"/>
      <c r="DX1720" s="135"/>
    </row>
    <row r="1721" spans="125:128" ht="16.5" customHeight="1" x14ac:dyDescent="0.2">
      <c r="DU1721" s="135"/>
      <c r="DV1721" s="135"/>
      <c r="DW1721" s="135"/>
      <c r="DX1721" s="135"/>
    </row>
    <row r="1722" spans="125:128" ht="16.5" customHeight="1" x14ac:dyDescent="0.2">
      <c r="DU1722" s="135"/>
      <c r="DV1722" s="135"/>
      <c r="DW1722" s="135"/>
      <c r="DX1722" s="135"/>
    </row>
    <row r="1723" spans="125:128" ht="16.5" customHeight="1" x14ac:dyDescent="0.2">
      <c r="DU1723" s="135"/>
      <c r="DV1723" s="135"/>
      <c r="DW1723" s="135"/>
      <c r="DX1723" s="135"/>
    </row>
    <row r="1724" spans="125:128" ht="16.5" customHeight="1" x14ac:dyDescent="0.2">
      <c r="DU1724" s="135"/>
      <c r="DV1724" s="135"/>
      <c r="DW1724" s="135"/>
      <c r="DX1724" s="135"/>
    </row>
    <row r="1725" spans="125:128" ht="16.5" customHeight="1" x14ac:dyDescent="0.2">
      <c r="DU1725" s="135"/>
      <c r="DV1725" s="135"/>
      <c r="DW1725" s="135"/>
      <c r="DX1725" s="135"/>
    </row>
    <row r="1726" spans="125:128" ht="16.5" customHeight="1" x14ac:dyDescent="0.2">
      <c r="DU1726" s="135"/>
      <c r="DV1726" s="135"/>
      <c r="DW1726" s="135"/>
      <c r="DX1726" s="135"/>
    </row>
    <row r="1727" spans="125:128" ht="16.5" customHeight="1" x14ac:dyDescent="0.2">
      <c r="DU1727" s="135"/>
      <c r="DV1727" s="135"/>
      <c r="DW1727" s="135"/>
      <c r="DX1727" s="135"/>
    </row>
    <row r="1728" spans="125:128" ht="16.5" customHeight="1" x14ac:dyDescent="0.2">
      <c r="DU1728" s="135"/>
      <c r="DV1728" s="135"/>
      <c r="DW1728" s="135"/>
      <c r="DX1728" s="135"/>
    </row>
    <row r="1729" spans="125:128" ht="16.5" customHeight="1" x14ac:dyDescent="0.2">
      <c r="DU1729" s="135"/>
      <c r="DV1729" s="135"/>
      <c r="DW1729" s="135"/>
      <c r="DX1729" s="135"/>
    </row>
    <row r="1730" spans="125:128" ht="16.5" customHeight="1" x14ac:dyDescent="0.2">
      <c r="DU1730" s="135"/>
      <c r="DV1730" s="135"/>
      <c r="DW1730" s="135"/>
      <c r="DX1730" s="135"/>
    </row>
    <row r="1731" spans="125:128" ht="16.5" customHeight="1" x14ac:dyDescent="0.2">
      <c r="DU1731" s="135"/>
      <c r="DV1731" s="135"/>
      <c r="DW1731" s="135"/>
      <c r="DX1731" s="135"/>
    </row>
    <row r="1732" spans="125:128" ht="16.5" customHeight="1" x14ac:dyDescent="0.2">
      <c r="DU1732" s="135"/>
      <c r="DV1732" s="135"/>
      <c r="DW1732" s="135"/>
      <c r="DX1732" s="135"/>
    </row>
    <row r="1733" spans="125:128" ht="16.5" customHeight="1" x14ac:dyDescent="0.2">
      <c r="DU1733" s="135"/>
      <c r="DV1733" s="135"/>
      <c r="DW1733" s="135"/>
      <c r="DX1733" s="135"/>
    </row>
    <row r="1734" spans="125:128" ht="16.5" customHeight="1" x14ac:dyDescent="0.2">
      <c r="DU1734" s="135"/>
      <c r="DV1734" s="135"/>
      <c r="DW1734" s="135"/>
      <c r="DX1734" s="135"/>
    </row>
    <row r="1735" spans="125:128" ht="16.5" customHeight="1" x14ac:dyDescent="0.2">
      <c r="DU1735" s="135"/>
      <c r="DV1735" s="135"/>
      <c r="DW1735" s="135"/>
      <c r="DX1735" s="135"/>
    </row>
    <row r="1736" spans="125:128" ht="16.5" customHeight="1" x14ac:dyDescent="0.2">
      <c r="DU1736" s="135"/>
      <c r="DV1736" s="135"/>
      <c r="DW1736" s="135"/>
      <c r="DX1736" s="135"/>
    </row>
    <row r="1737" spans="125:128" ht="16.5" customHeight="1" x14ac:dyDescent="0.2">
      <c r="DU1737" s="135"/>
      <c r="DV1737" s="135"/>
      <c r="DW1737" s="135"/>
      <c r="DX1737" s="135"/>
    </row>
    <row r="1738" spans="125:128" ht="16.5" customHeight="1" x14ac:dyDescent="0.2">
      <c r="DU1738" s="135"/>
      <c r="DV1738" s="135"/>
      <c r="DW1738" s="135"/>
      <c r="DX1738" s="135"/>
    </row>
    <row r="1739" spans="125:128" ht="16.5" customHeight="1" x14ac:dyDescent="0.2">
      <c r="DU1739" s="135"/>
      <c r="DV1739" s="135"/>
      <c r="DW1739" s="135"/>
      <c r="DX1739" s="135"/>
    </row>
    <row r="1740" spans="125:128" ht="16.5" customHeight="1" x14ac:dyDescent="0.2">
      <c r="DU1740" s="135"/>
      <c r="DV1740" s="135"/>
      <c r="DW1740" s="135"/>
      <c r="DX1740" s="135"/>
    </row>
    <row r="1741" spans="125:128" ht="16.5" customHeight="1" x14ac:dyDescent="0.2">
      <c r="DU1741" s="135"/>
      <c r="DV1741" s="135"/>
      <c r="DW1741" s="135"/>
      <c r="DX1741" s="135"/>
    </row>
    <row r="1742" spans="125:128" ht="16.5" customHeight="1" x14ac:dyDescent="0.2">
      <c r="DU1742" s="135"/>
      <c r="DV1742" s="135"/>
      <c r="DW1742" s="135"/>
      <c r="DX1742" s="135"/>
    </row>
    <row r="1743" spans="125:128" ht="16.5" customHeight="1" x14ac:dyDescent="0.2">
      <c r="DU1743" s="135"/>
      <c r="DV1743" s="135"/>
      <c r="DW1743" s="135"/>
      <c r="DX1743" s="135"/>
    </row>
    <row r="1744" spans="125:128" ht="16.5" customHeight="1" x14ac:dyDescent="0.2">
      <c r="DU1744" s="135"/>
      <c r="DV1744" s="135"/>
      <c r="DW1744" s="135"/>
      <c r="DX1744" s="135"/>
    </row>
    <row r="1745" spans="125:128" ht="16.5" customHeight="1" x14ac:dyDescent="0.2">
      <c r="DU1745" s="135"/>
      <c r="DV1745" s="135"/>
      <c r="DW1745" s="135"/>
      <c r="DX1745" s="135"/>
    </row>
    <row r="1746" spans="125:128" ht="16.5" customHeight="1" x14ac:dyDescent="0.2">
      <c r="DU1746" s="135"/>
      <c r="DV1746" s="135"/>
      <c r="DW1746" s="135"/>
      <c r="DX1746" s="135"/>
    </row>
    <row r="1747" spans="125:128" ht="16.5" customHeight="1" x14ac:dyDescent="0.2">
      <c r="DU1747" s="135"/>
      <c r="DV1747" s="135"/>
      <c r="DW1747" s="135"/>
      <c r="DX1747" s="135"/>
    </row>
    <row r="1748" spans="125:128" ht="16.5" customHeight="1" x14ac:dyDescent="0.2">
      <c r="DU1748" s="135"/>
      <c r="DV1748" s="135"/>
      <c r="DW1748" s="135"/>
      <c r="DX1748" s="135"/>
    </row>
    <row r="1749" spans="125:128" ht="16.5" customHeight="1" x14ac:dyDescent="0.2">
      <c r="DU1749" s="135"/>
      <c r="DV1749" s="135"/>
      <c r="DW1749" s="135"/>
      <c r="DX1749" s="135"/>
    </row>
    <row r="1750" spans="125:128" ht="16.5" customHeight="1" x14ac:dyDescent="0.2">
      <c r="DU1750" s="135"/>
      <c r="DV1750" s="135"/>
      <c r="DW1750" s="135"/>
      <c r="DX1750" s="135"/>
    </row>
    <row r="1751" spans="125:128" ht="16.5" customHeight="1" x14ac:dyDescent="0.2">
      <c r="DU1751" s="135"/>
      <c r="DV1751" s="135"/>
      <c r="DW1751" s="135"/>
      <c r="DX1751" s="135"/>
    </row>
    <row r="1752" spans="125:128" ht="16.5" customHeight="1" x14ac:dyDescent="0.2">
      <c r="DU1752" s="135"/>
      <c r="DV1752" s="135"/>
      <c r="DW1752" s="135"/>
      <c r="DX1752" s="135"/>
    </row>
    <row r="1753" spans="125:128" ht="16.5" customHeight="1" x14ac:dyDescent="0.2">
      <c r="DU1753" s="135"/>
      <c r="DV1753" s="135"/>
      <c r="DW1753" s="135"/>
      <c r="DX1753" s="135"/>
    </row>
    <row r="1754" spans="125:128" ht="16.5" customHeight="1" x14ac:dyDescent="0.2">
      <c r="DU1754" s="135"/>
      <c r="DV1754" s="135"/>
      <c r="DW1754" s="135"/>
      <c r="DX1754" s="135"/>
    </row>
    <row r="1755" spans="125:128" ht="16.5" customHeight="1" x14ac:dyDescent="0.2">
      <c r="DU1755" s="135"/>
      <c r="DV1755" s="135"/>
      <c r="DW1755" s="135"/>
      <c r="DX1755" s="135"/>
    </row>
    <row r="1756" spans="125:128" ht="16.5" customHeight="1" x14ac:dyDescent="0.2">
      <c r="DU1756" s="135"/>
      <c r="DV1756" s="135"/>
      <c r="DW1756" s="135"/>
      <c r="DX1756" s="135"/>
    </row>
    <row r="1757" spans="125:128" ht="16.5" customHeight="1" x14ac:dyDescent="0.2">
      <c r="DU1757" s="135"/>
      <c r="DV1757" s="135"/>
      <c r="DW1757" s="135"/>
      <c r="DX1757" s="135"/>
    </row>
    <row r="1758" spans="125:128" ht="16.5" customHeight="1" x14ac:dyDescent="0.2">
      <c r="DU1758" s="135"/>
      <c r="DV1758" s="135"/>
      <c r="DW1758" s="135"/>
      <c r="DX1758" s="135"/>
    </row>
    <row r="1759" spans="125:128" ht="16.5" customHeight="1" x14ac:dyDescent="0.2">
      <c r="DU1759" s="135"/>
      <c r="DV1759" s="135"/>
      <c r="DW1759" s="135"/>
      <c r="DX1759" s="135"/>
    </row>
    <row r="1760" spans="125:128" ht="16.5" customHeight="1" x14ac:dyDescent="0.2">
      <c r="DU1760" s="135"/>
      <c r="DV1760" s="135"/>
      <c r="DW1760" s="135"/>
      <c r="DX1760" s="135"/>
    </row>
    <row r="1761" spans="125:128" ht="16.5" customHeight="1" x14ac:dyDescent="0.2">
      <c r="DU1761" s="135"/>
      <c r="DV1761" s="135"/>
      <c r="DW1761" s="135"/>
      <c r="DX1761" s="135"/>
    </row>
    <row r="1762" spans="125:128" ht="16.5" customHeight="1" x14ac:dyDescent="0.2">
      <c r="DU1762" s="135"/>
      <c r="DV1762" s="135"/>
      <c r="DW1762" s="135"/>
      <c r="DX1762" s="135"/>
    </row>
    <row r="1763" spans="125:128" ht="16.5" customHeight="1" x14ac:dyDescent="0.2">
      <c r="DU1763" s="135"/>
      <c r="DV1763" s="135"/>
      <c r="DW1763" s="135"/>
      <c r="DX1763" s="135"/>
    </row>
    <row r="1764" spans="125:128" ht="16.5" customHeight="1" x14ac:dyDescent="0.2">
      <c r="DU1764" s="135"/>
      <c r="DV1764" s="135"/>
      <c r="DW1764" s="135"/>
      <c r="DX1764" s="135"/>
    </row>
    <row r="1765" spans="125:128" ht="16.5" customHeight="1" x14ac:dyDescent="0.2">
      <c r="DU1765" s="135"/>
      <c r="DV1765" s="135"/>
      <c r="DW1765" s="135"/>
      <c r="DX1765" s="135"/>
    </row>
    <row r="1766" spans="125:128" ht="16.5" customHeight="1" x14ac:dyDescent="0.2">
      <c r="DU1766" s="135"/>
      <c r="DV1766" s="135"/>
      <c r="DW1766" s="135"/>
      <c r="DX1766" s="135"/>
    </row>
    <row r="1767" spans="125:128" ht="16.5" customHeight="1" x14ac:dyDescent="0.2">
      <c r="DU1767" s="135"/>
      <c r="DV1767" s="135"/>
      <c r="DW1767" s="135"/>
      <c r="DX1767" s="135"/>
    </row>
    <row r="1768" spans="125:128" ht="16.5" customHeight="1" x14ac:dyDescent="0.2">
      <c r="DU1768" s="135"/>
      <c r="DV1768" s="135"/>
      <c r="DW1768" s="135"/>
      <c r="DX1768" s="135"/>
    </row>
    <row r="1769" spans="125:128" ht="16.5" customHeight="1" x14ac:dyDescent="0.2">
      <c r="DU1769" s="135"/>
      <c r="DV1769" s="135"/>
      <c r="DW1769" s="135"/>
      <c r="DX1769" s="135"/>
    </row>
    <row r="1770" spans="125:128" ht="16.5" customHeight="1" x14ac:dyDescent="0.2">
      <c r="DU1770" s="135"/>
      <c r="DV1770" s="135"/>
      <c r="DW1770" s="135"/>
      <c r="DX1770" s="135"/>
    </row>
    <row r="1771" spans="125:128" ht="16.5" customHeight="1" x14ac:dyDescent="0.2">
      <c r="DU1771" s="135"/>
      <c r="DV1771" s="135"/>
      <c r="DW1771" s="135"/>
      <c r="DX1771" s="135"/>
    </row>
    <row r="1772" spans="125:128" ht="16.5" customHeight="1" x14ac:dyDescent="0.2">
      <c r="DU1772" s="135"/>
      <c r="DV1772" s="135"/>
      <c r="DW1772" s="135"/>
      <c r="DX1772" s="135"/>
    </row>
    <row r="1773" spans="125:128" ht="16.5" customHeight="1" x14ac:dyDescent="0.2">
      <c r="DU1773" s="135"/>
      <c r="DV1773" s="135"/>
      <c r="DW1773" s="135"/>
      <c r="DX1773" s="135"/>
    </row>
    <row r="1774" spans="125:128" ht="16.5" customHeight="1" x14ac:dyDescent="0.2">
      <c r="DU1774" s="135"/>
      <c r="DV1774" s="135"/>
      <c r="DW1774" s="135"/>
      <c r="DX1774" s="135"/>
    </row>
    <row r="1775" spans="125:128" ht="16.5" customHeight="1" x14ac:dyDescent="0.2">
      <c r="DU1775" s="135"/>
      <c r="DV1775" s="135"/>
      <c r="DW1775" s="135"/>
      <c r="DX1775" s="135"/>
    </row>
    <row r="1776" spans="125:128" ht="16.5" customHeight="1" x14ac:dyDescent="0.2">
      <c r="DU1776" s="135"/>
      <c r="DV1776" s="135"/>
      <c r="DW1776" s="135"/>
      <c r="DX1776" s="135"/>
    </row>
    <row r="1777" spans="125:128" ht="16.5" customHeight="1" x14ac:dyDescent="0.2">
      <c r="DU1777" s="135"/>
      <c r="DV1777" s="135"/>
      <c r="DW1777" s="135"/>
      <c r="DX1777" s="135"/>
    </row>
    <row r="1778" spans="125:128" ht="16.5" customHeight="1" x14ac:dyDescent="0.2">
      <c r="DU1778" s="135"/>
      <c r="DV1778" s="135"/>
      <c r="DW1778" s="135"/>
      <c r="DX1778" s="135"/>
    </row>
    <row r="1779" spans="125:128" ht="16.5" customHeight="1" x14ac:dyDescent="0.2">
      <c r="DU1779" s="135"/>
      <c r="DV1779" s="135"/>
      <c r="DW1779" s="135"/>
      <c r="DX1779" s="135"/>
    </row>
    <row r="1780" spans="125:128" ht="16.5" customHeight="1" x14ac:dyDescent="0.2">
      <c r="DU1780" s="135"/>
      <c r="DV1780" s="135"/>
      <c r="DW1780" s="135"/>
      <c r="DX1780" s="135"/>
    </row>
    <row r="1781" spans="125:128" ht="16.5" customHeight="1" x14ac:dyDescent="0.2">
      <c r="DU1781" s="135"/>
      <c r="DV1781" s="135"/>
      <c r="DW1781" s="135"/>
      <c r="DX1781" s="135"/>
    </row>
    <row r="1782" spans="125:128" ht="16.5" customHeight="1" x14ac:dyDescent="0.2">
      <c r="DU1782" s="135"/>
      <c r="DV1782" s="135"/>
      <c r="DW1782" s="135"/>
      <c r="DX1782" s="135"/>
    </row>
    <row r="1783" spans="125:128" ht="16.5" customHeight="1" x14ac:dyDescent="0.2">
      <c r="DU1783" s="135"/>
      <c r="DV1783" s="135"/>
      <c r="DW1783" s="135"/>
      <c r="DX1783" s="135"/>
    </row>
    <row r="1784" spans="125:128" ht="16.5" customHeight="1" x14ac:dyDescent="0.2">
      <c r="DU1784" s="135"/>
      <c r="DV1784" s="135"/>
      <c r="DW1784" s="135"/>
      <c r="DX1784" s="135"/>
    </row>
    <row r="1785" spans="125:128" ht="16.5" customHeight="1" x14ac:dyDescent="0.2">
      <c r="DU1785" s="135"/>
      <c r="DV1785" s="135"/>
      <c r="DW1785" s="135"/>
      <c r="DX1785" s="135"/>
    </row>
    <row r="1786" spans="125:128" ht="16.5" customHeight="1" x14ac:dyDescent="0.2">
      <c r="DU1786" s="135"/>
      <c r="DV1786" s="135"/>
      <c r="DW1786" s="135"/>
      <c r="DX1786" s="135"/>
    </row>
    <row r="1787" spans="125:128" ht="16.5" customHeight="1" x14ac:dyDescent="0.2">
      <c r="DU1787" s="135"/>
      <c r="DV1787" s="135"/>
      <c r="DW1787" s="135"/>
      <c r="DX1787" s="135"/>
    </row>
    <row r="1788" spans="125:128" ht="16.5" customHeight="1" x14ac:dyDescent="0.2">
      <c r="DU1788" s="135"/>
      <c r="DV1788" s="135"/>
      <c r="DW1788" s="135"/>
      <c r="DX1788" s="135"/>
    </row>
    <row r="1789" spans="125:128" ht="16.5" customHeight="1" x14ac:dyDescent="0.2">
      <c r="DU1789" s="135"/>
      <c r="DV1789" s="135"/>
      <c r="DW1789" s="135"/>
      <c r="DX1789" s="135"/>
    </row>
    <row r="1790" spans="125:128" ht="16.5" customHeight="1" x14ac:dyDescent="0.2">
      <c r="DU1790" s="135"/>
      <c r="DV1790" s="135"/>
      <c r="DW1790" s="135"/>
      <c r="DX1790" s="135"/>
    </row>
    <row r="1791" spans="125:128" ht="16.5" customHeight="1" x14ac:dyDescent="0.2">
      <c r="DU1791" s="135"/>
      <c r="DV1791" s="135"/>
      <c r="DW1791" s="135"/>
      <c r="DX1791" s="135"/>
    </row>
    <row r="1792" spans="125:128" ht="16.5" customHeight="1" x14ac:dyDescent="0.2">
      <c r="DU1792" s="135"/>
      <c r="DV1792" s="135"/>
      <c r="DW1792" s="135"/>
      <c r="DX1792" s="135"/>
    </row>
    <row r="1793" spans="125:128" ht="16.5" customHeight="1" x14ac:dyDescent="0.2">
      <c r="DU1793" s="135"/>
      <c r="DV1793" s="135"/>
      <c r="DW1793" s="135"/>
      <c r="DX1793" s="135"/>
    </row>
    <row r="1794" spans="125:128" ht="16.5" customHeight="1" x14ac:dyDescent="0.2">
      <c r="DU1794" s="135"/>
      <c r="DV1794" s="135"/>
      <c r="DW1794" s="135"/>
      <c r="DX1794" s="135"/>
    </row>
    <row r="1795" spans="125:128" ht="16.5" customHeight="1" x14ac:dyDescent="0.2">
      <c r="DU1795" s="135"/>
      <c r="DV1795" s="135"/>
      <c r="DW1795" s="135"/>
      <c r="DX1795" s="135"/>
    </row>
    <row r="1796" spans="125:128" ht="16.5" customHeight="1" x14ac:dyDescent="0.2">
      <c r="DU1796" s="135"/>
      <c r="DV1796" s="135"/>
      <c r="DW1796" s="135"/>
      <c r="DX1796" s="135"/>
    </row>
    <row r="1797" spans="125:128" ht="16.5" customHeight="1" x14ac:dyDescent="0.2">
      <c r="DU1797" s="135"/>
      <c r="DV1797" s="135"/>
      <c r="DW1797" s="135"/>
      <c r="DX1797" s="135"/>
    </row>
    <row r="1798" spans="125:128" ht="16.5" customHeight="1" x14ac:dyDescent="0.2">
      <c r="DU1798" s="135"/>
      <c r="DV1798" s="135"/>
      <c r="DW1798" s="135"/>
      <c r="DX1798" s="135"/>
    </row>
    <row r="1799" spans="125:128" ht="16.5" customHeight="1" x14ac:dyDescent="0.2">
      <c r="DU1799" s="135"/>
      <c r="DV1799" s="135"/>
      <c r="DW1799" s="135"/>
      <c r="DX1799" s="135"/>
    </row>
    <row r="1800" spans="125:128" ht="16.5" customHeight="1" x14ac:dyDescent="0.2">
      <c r="DU1800" s="135"/>
      <c r="DV1800" s="135"/>
      <c r="DW1800" s="135"/>
      <c r="DX1800" s="135"/>
    </row>
    <row r="1801" spans="125:128" ht="16.5" customHeight="1" x14ac:dyDescent="0.2">
      <c r="DU1801" s="135"/>
      <c r="DV1801" s="135"/>
      <c r="DW1801" s="135"/>
      <c r="DX1801" s="135"/>
    </row>
    <row r="1802" spans="125:128" ht="16.5" customHeight="1" x14ac:dyDescent="0.2">
      <c r="DU1802" s="135"/>
      <c r="DV1802" s="135"/>
      <c r="DW1802" s="135"/>
      <c r="DX1802" s="135"/>
    </row>
    <row r="1803" spans="125:128" ht="16.5" customHeight="1" x14ac:dyDescent="0.2">
      <c r="DU1803" s="135"/>
      <c r="DV1803" s="135"/>
      <c r="DW1803" s="135"/>
      <c r="DX1803" s="135"/>
    </row>
    <row r="1804" spans="125:128" ht="16.5" customHeight="1" x14ac:dyDescent="0.2">
      <c r="DU1804" s="135"/>
      <c r="DV1804" s="135"/>
      <c r="DW1804" s="135"/>
      <c r="DX1804" s="135"/>
    </row>
    <row r="1805" spans="125:128" ht="16.5" customHeight="1" x14ac:dyDescent="0.2">
      <c r="DU1805" s="135"/>
      <c r="DV1805" s="135"/>
      <c r="DW1805" s="135"/>
      <c r="DX1805" s="135"/>
    </row>
    <row r="1806" spans="125:128" ht="16.5" customHeight="1" x14ac:dyDescent="0.2">
      <c r="DU1806" s="135"/>
      <c r="DV1806" s="135"/>
      <c r="DW1806" s="135"/>
      <c r="DX1806" s="135"/>
    </row>
    <row r="1807" spans="125:128" ht="16.5" customHeight="1" x14ac:dyDescent="0.2">
      <c r="DU1807" s="135"/>
      <c r="DV1807" s="135"/>
      <c r="DW1807" s="135"/>
      <c r="DX1807" s="135"/>
    </row>
    <row r="1808" spans="125:128" ht="16.5" customHeight="1" x14ac:dyDescent="0.2">
      <c r="DU1808" s="135"/>
      <c r="DV1808" s="135"/>
      <c r="DW1808" s="135"/>
      <c r="DX1808" s="135"/>
    </row>
    <row r="1809" spans="125:128" ht="16.5" customHeight="1" x14ac:dyDescent="0.2">
      <c r="DU1809" s="135"/>
      <c r="DV1809" s="135"/>
      <c r="DW1809" s="135"/>
      <c r="DX1809" s="135"/>
    </row>
    <row r="1810" spans="125:128" ht="16.5" customHeight="1" x14ac:dyDescent="0.2">
      <c r="DU1810" s="135"/>
      <c r="DV1810" s="135"/>
      <c r="DW1810" s="135"/>
      <c r="DX1810" s="135"/>
    </row>
    <row r="1811" spans="125:128" ht="16.5" customHeight="1" x14ac:dyDescent="0.2">
      <c r="DU1811" s="135"/>
      <c r="DV1811" s="135"/>
      <c r="DW1811" s="135"/>
      <c r="DX1811" s="135"/>
    </row>
    <row r="1812" spans="125:128" ht="16.5" customHeight="1" x14ac:dyDescent="0.2">
      <c r="DU1812" s="135"/>
      <c r="DV1812" s="135"/>
      <c r="DW1812" s="135"/>
      <c r="DX1812" s="135"/>
    </row>
    <row r="1813" spans="125:128" ht="16.5" customHeight="1" x14ac:dyDescent="0.2">
      <c r="DU1813" s="135"/>
      <c r="DV1813" s="135"/>
      <c r="DW1813" s="135"/>
      <c r="DX1813" s="135"/>
    </row>
    <row r="1814" spans="125:128" ht="16.5" customHeight="1" x14ac:dyDescent="0.2">
      <c r="DU1814" s="135"/>
      <c r="DV1814" s="135"/>
      <c r="DW1814" s="135"/>
      <c r="DX1814" s="135"/>
    </row>
    <row r="1815" spans="125:128" ht="16.5" customHeight="1" x14ac:dyDescent="0.2">
      <c r="DU1815" s="135"/>
      <c r="DV1815" s="135"/>
      <c r="DW1815" s="135"/>
      <c r="DX1815" s="135"/>
    </row>
    <row r="1816" spans="125:128" ht="16.5" customHeight="1" x14ac:dyDescent="0.2">
      <c r="DU1816" s="135"/>
      <c r="DV1816" s="135"/>
      <c r="DW1816" s="135"/>
      <c r="DX1816" s="135"/>
    </row>
    <row r="1817" spans="125:128" ht="16.5" customHeight="1" x14ac:dyDescent="0.2">
      <c r="DU1817" s="135"/>
      <c r="DV1817" s="135"/>
      <c r="DW1817" s="135"/>
      <c r="DX1817" s="135"/>
    </row>
    <row r="1818" spans="125:128" ht="16.5" customHeight="1" x14ac:dyDescent="0.2">
      <c r="DU1818" s="135"/>
      <c r="DV1818" s="135"/>
      <c r="DW1818" s="135"/>
      <c r="DX1818" s="135"/>
    </row>
    <row r="1819" spans="125:128" ht="16.5" customHeight="1" x14ac:dyDescent="0.2">
      <c r="DU1819" s="135"/>
      <c r="DV1819" s="135"/>
      <c r="DW1819" s="135"/>
      <c r="DX1819" s="135"/>
    </row>
    <row r="1820" spans="125:128" ht="16.5" customHeight="1" x14ac:dyDescent="0.2">
      <c r="DU1820" s="135"/>
      <c r="DV1820" s="135"/>
      <c r="DW1820" s="135"/>
      <c r="DX1820" s="135"/>
    </row>
    <row r="1821" spans="125:128" ht="16.5" customHeight="1" x14ac:dyDescent="0.2">
      <c r="DU1821" s="135"/>
      <c r="DV1821" s="135"/>
      <c r="DW1821" s="135"/>
      <c r="DX1821" s="135"/>
    </row>
    <row r="1822" spans="125:128" ht="16.5" customHeight="1" x14ac:dyDescent="0.2">
      <c r="DU1822" s="135"/>
      <c r="DV1822" s="135"/>
      <c r="DW1822" s="135"/>
      <c r="DX1822" s="135"/>
    </row>
    <row r="1823" spans="125:128" ht="16.5" customHeight="1" x14ac:dyDescent="0.2">
      <c r="DU1823" s="135"/>
      <c r="DV1823" s="135"/>
      <c r="DW1823" s="135"/>
      <c r="DX1823" s="135"/>
    </row>
    <row r="1824" spans="125:128" ht="16.5" customHeight="1" x14ac:dyDescent="0.2">
      <c r="DU1824" s="135"/>
      <c r="DV1824" s="135"/>
      <c r="DW1824" s="135"/>
      <c r="DX1824" s="135"/>
    </row>
    <row r="1825" spans="125:128" ht="16.5" customHeight="1" x14ac:dyDescent="0.2">
      <c r="DU1825" s="135"/>
      <c r="DV1825" s="135"/>
      <c r="DW1825" s="135"/>
      <c r="DX1825" s="135"/>
    </row>
    <row r="1826" spans="125:128" ht="16.5" customHeight="1" x14ac:dyDescent="0.2">
      <c r="DU1826" s="135"/>
      <c r="DV1826" s="135"/>
      <c r="DW1826" s="135"/>
      <c r="DX1826" s="135"/>
    </row>
    <row r="1827" spans="125:128" ht="16.5" customHeight="1" x14ac:dyDescent="0.2">
      <c r="DU1827" s="135"/>
      <c r="DV1827" s="135"/>
      <c r="DW1827" s="135"/>
      <c r="DX1827" s="135"/>
    </row>
    <row r="1828" spans="125:128" ht="16.5" customHeight="1" x14ac:dyDescent="0.2">
      <c r="DU1828" s="135"/>
      <c r="DV1828" s="135"/>
      <c r="DW1828" s="135"/>
      <c r="DX1828" s="135"/>
    </row>
    <row r="1829" spans="125:128" ht="16.5" customHeight="1" x14ac:dyDescent="0.2">
      <c r="DU1829" s="135"/>
      <c r="DV1829" s="135"/>
      <c r="DW1829" s="135"/>
      <c r="DX1829" s="135"/>
    </row>
    <row r="1830" spans="125:128" ht="16.5" customHeight="1" x14ac:dyDescent="0.2">
      <c r="DU1830" s="135"/>
      <c r="DV1830" s="135"/>
      <c r="DW1830" s="135"/>
      <c r="DX1830" s="135"/>
    </row>
    <row r="1831" spans="125:128" ht="16.5" customHeight="1" x14ac:dyDescent="0.2">
      <c r="DU1831" s="135"/>
      <c r="DV1831" s="135"/>
      <c r="DW1831" s="135"/>
      <c r="DX1831" s="135"/>
    </row>
    <row r="1832" spans="125:128" ht="16.5" customHeight="1" x14ac:dyDescent="0.2">
      <c r="DU1832" s="135"/>
      <c r="DV1832" s="135"/>
      <c r="DW1832" s="135"/>
      <c r="DX1832" s="135"/>
    </row>
    <row r="1833" spans="125:128" ht="16.5" customHeight="1" x14ac:dyDescent="0.2">
      <c r="DU1833" s="135"/>
      <c r="DV1833" s="135"/>
      <c r="DW1833" s="135"/>
      <c r="DX1833" s="135"/>
    </row>
    <row r="1834" spans="125:128" ht="16.5" customHeight="1" x14ac:dyDescent="0.2">
      <c r="DU1834" s="135"/>
      <c r="DV1834" s="135"/>
      <c r="DW1834" s="135"/>
      <c r="DX1834" s="135"/>
    </row>
    <row r="1835" spans="125:128" ht="16.5" customHeight="1" x14ac:dyDescent="0.2">
      <c r="DU1835" s="135"/>
      <c r="DV1835" s="135"/>
      <c r="DW1835" s="135"/>
      <c r="DX1835" s="135"/>
    </row>
    <row r="1836" spans="125:128" ht="16.5" customHeight="1" x14ac:dyDescent="0.2">
      <c r="DU1836" s="135"/>
      <c r="DV1836" s="135"/>
      <c r="DW1836" s="135"/>
      <c r="DX1836" s="135"/>
    </row>
    <row r="1837" spans="125:128" ht="16.5" customHeight="1" x14ac:dyDescent="0.2">
      <c r="DU1837" s="135"/>
      <c r="DV1837" s="135"/>
      <c r="DW1837" s="135"/>
      <c r="DX1837" s="135"/>
    </row>
    <row r="1838" spans="125:128" ht="16.5" customHeight="1" x14ac:dyDescent="0.2">
      <c r="DU1838" s="135"/>
      <c r="DV1838" s="135"/>
      <c r="DW1838" s="135"/>
      <c r="DX1838" s="135"/>
    </row>
    <row r="1839" spans="125:128" ht="16.5" customHeight="1" x14ac:dyDescent="0.2">
      <c r="DU1839" s="135"/>
      <c r="DV1839" s="135"/>
      <c r="DW1839" s="135"/>
      <c r="DX1839" s="135"/>
    </row>
    <row r="1840" spans="125:128" ht="16.5" customHeight="1" x14ac:dyDescent="0.2">
      <c r="DU1840" s="135"/>
      <c r="DV1840" s="135"/>
      <c r="DW1840" s="135"/>
      <c r="DX1840" s="135"/>
    </row>
    <row r="1841" spans="125:128" ht="16.5" customHeight="1" x14ac:dyDescent="0.2">
      <c r="DU1841" s="135"/>
      <c r="DV1841" s="135"/>
      <c r="DW1841" s="135"/>
      <c r="DX1841" s="135"/>
    </row>
    <row r="1842" spans="125:128" ht="16.5" customHeight="1" x14ac:dyDescent="0.2">
      <c r="DU1842" s="135"/>
      <c r="DV1842" s="135"/>
      <c r="DW1842" s="135"/>
      <c r="DX1842" s="135"/>
    </row>
    <row r="1843" spans="125:128" ht="16.5" customHeight="1" x14ac:dyDescent="0.2">
      <c r="DU1843" s="135"/>
      <c r="DV1843" s="135"/>
      <c r="DW1843" s="135"/>
      <c r="DX1843" s="135"/>
    </row>
    <row r="1844" spans="125:128" ht="16.5" customHeight="1" x14ac:dyDescent="0.2">
      <c r="DU1844" s="135"/>
      <c r="DV1844" s="135"/>
      <c r="DW1844" s="135"/>
      <c r="DX1844" s="135"/>
    </row>
    <row r="1845" spans="125:128" ht="16.5" customHeight="1" x14ac:dyDescent="0.2">
      <c r="DU1845" s="135"/>
      <c r="DV1845" s="135"/>
      <c r="DW1845" s="135"/>
      <c r="DX1845" s="135"/>
    </row>
    <row r="1846" spans="125:128" ht="16.5" customHeight="1" x14ac:dyDescent="0.2">
      <c r="DU1846" s="135"/>
      <c r="DV1846" s="135"/>
      <c r="DW1846" s="135"/>
      <c r="DX1846" s="135"/>
    </row>
    <row r="1847" spans="125:128" ht="16.5" customHeight="1" x14ac:dyDescent="0.2">
      <c r="DU1847" s="135"/>
      <c r="DV1847" s="135"/>
      <c r="DW1847" s="135"/>
      <c r="DX1847" s="135"/>
    </row>
    <row r="1848" spans="125:128" ht="16.5" customHeight="1" x14ac:dyDescent="0.2">
      <c r="DU1848" s="135"/>
      <c r="DV1848" s="135"/>
      <c r="DW1848" s="135"/>
      <c r="DX1848" s="135"/>
    </row>
    <row r="1849" spans="125:128" ht="16.5" customHeight="1" x14ac:dyDescent="0.2">
      <c r="DU1849" s="135"/>
      <c r="DV1849" s="135"/>
      <c r="DW1849" s="135"/>
      <c r="DX1849" s="135"/>
    </row>
    <row r="1850" spans="125:128" ht="16.5" customHeight="1" x14ac:dyDescent="0.2">
      <c r="DU1850" s="135"/>
      <c r="DV1850" s="135"/>
      <c r="DW1850" s="135"/>
      <c r="DX1850" s="135"/>
    </row>
    <row r="1851" spans="125:128" ht="16.5" customHeight="1" x14ac:dyDescent="0.2">
      <c r="DU1851" s="135"/>
      <c r="DV1851" s="135"/>
      <c r="DW1851" s="135"/>
      <c r="DX1851" s="135"/>
    </row>
    <row r="1852" spans="125:128" ht="16.5" customHeight="1" x14ac:dyDescent="0.2">
      <c r="DU1852" s="135"/>
      <c r="DV1852" s="135"/>
      <c r="DW1852" s="135"/>
      <c r="DX1852" s="135"/>
    </row>
    <row r="1853" spans="125:128" ht="16.5" customHeight="1" x14ac:dyDescent="0.2">
      <c r="DU1853" s="135"/>
      <c r="DV1853" s="135"/>
      <c r="DW1853" s="135"/>
      <c r="DX1853" s="135"/>
    </row>
    <row r="1854" spans="125:128" ht="16.5" customHeight="1" x14ac:dyDescent="0.2">
      <c r="DU1854" s="135"/>
      <c r="DV1854" s="135"/>
      <c r="DW1854" s="135"/>
      <c r="DX1854" s="135"/>
    </row>
    <row r="1855" spans="125:128" ht="16.5" customHeight="1" x14ac:dyDescent="0.2">
      <c r="DU1855" s="135"/>
      <c r="DV1855" s="135"/>
      <c r="DW1855" s="135"/>
      <c r="DX1855" s="135"/>
    </row>
    <row r="1856" spans="125:128" ht="16.5" customHeight="1" x14ac:dyDescent="0.2">
      <c r="DU1856" s="135"/>
      <c r="DV1856" s="135"/>
      <c r="DW1856" s="135"/>
      <c r="DX1856" s="135"/>
    </row>
    <row r="1857" spans="125:128" ht="16.5" customHeight="1" x14ac:dyDescent="0.2">
      <c r="DU1857" s="135"/>
      <c r="DV1857" s="135"/>
      <c r="DW1857" s="135"/>
      <c r="DX1857" s="135"/>
    </row>
    <row r="1858" spans="125:128" ht="16.5" customHeight="1" x14ac:dyDescent="0.2">
      <c r="DU1858" s="135"/>
      <c r="DV1858" s="135"/>
      <c r="DW1858" s="135"/>
      <c r="DX1858" s="135"/>
    </row>
    <row r="1859" spans="125:128" ht="16.5" customHeight="1" x14ac:dyDescent="0.2">
      <c r="DU1859" s="135"/>
      <c r="DV1859" s="135"/>
      <c r="DW1859" s="135"/>
      <c r="DX1859" s="135"/>
    </row>
    <row r="1860" spans="125:128" ht="16.5" customHeight="1" x14ac:dyDescent="0.2">
      <c r="DU1860" s="135"/>
      <c r="DV1860" s="135"/>
      <c r="DW1860" s="135"/>
      <c r="DX1860" s="135"/>
    </row>
    <row r="1861" spans="125:128" ht="16.5" customHeight="1" x14ac:dyDescent="0.2">
      <c r="DU1861" s="135"/>
      <c r="DV1861" s="135"/>
      <c r="DW1861" s="135"/>
      <c r="DX1861" s="135"/>
    </row>
    <row r="1862" spans="125:128" ht="16.5" customHeight="1" x14ac:dyDescent="0.2">
      <c r="DU1862" s="135"/>
      <c r="DV1862" s="135"/>
      <c r="DW1862" s="135"/>
      <c r="DX1862" s="135"/>
    </row>
    <row r="1863" spans="125:128" ht="16.5" customHeight="1" x14ac:dyDescent="0.2">
      <c r="DU1863" s="135"/>
      <c r="DV1863" s="135"/>
      <c r="DW1863" s="135"/>
      <c r="DX1863" s="135"/>
    </row>
    <row r="1864" spans="125:128" ht="16.5" customHeight="1" x14ac:dyDescent="0.2">
      <c r="DU1864" s="135"/>
      <c r="DV1864" s="135"/>
      <c r="DW1864" s="135"/>
      <c r="DX1864" s="135"/>
    </row>
    <row r="1865" spans="125:128" ht="16.5" customHeight="1" x14ac:dyDescent="0.2">
      <c r="DU1865" s="135"/>
      <c r="DV1865" s="135"/>
      <c r="DW1865" s="135"/>
      <c r="DX1865" s="135"/>
    </row>
    <row r="1866" spans="125:128" ht="16.5" customHeight="1" x14ac:dyDescent="0.2">
      <c r="DU1866" s="135"/>
      <c r="DV1866" s="135"/>
      <c r="DW1866" s="135"/>
      <c r="DX1866" s="135"/>
    </row>
    <row r="1867" spans="125:128" ht="16.5" customHeight="1" x14ac:dyDescent="0.2">
      <c r="DU1867" s="135"/>
      <c r="DV1867" s="135"/>
      <c r="DW1867" s="135"/>
      <c r="DX1867" s="135"/>
    </row>
    <row r="1868" spans="125:128" ht="16.5" customHeight="1" x14ac:dyDescent="0.2">
      <c r="DU1868" s="135"/>
      <c r="DV1868" s="135"/>
      <c r="DW1868" s="135"/>
      <c r="DX1868" s="135"/>
    </row>
    <row r="1869" spans="125:128" ht="16.5" customHeight="1" x14ac:dyDescent="0.2">
      <c r="DU1869" s="135"/>
      <c r="DV1869" s="135"/>
      <c r="DW1869" s="135"/>
      <c r="DX1869" s="135"/>
    </row>
    <row r="1870" spans="125:128" ht="16.5" customHeight="1" x14ac:dyDescent="0.2">
      <c r="DU1870" s="135"/>
      <c r="DV1870" s="135"/>
      <c r="DW1870" s="135"/>
      <c r="DX1870" s="135"/>
    </row>
    <row r="1871" spans="125:128" ht="16.5" customHeight="1" x14ac:dyDescent="0.2">
      <c r="DU1871" s="135"/>
      <c r="DV1871" s="135"/>
      <c r="DW1871" s="135"/>
      <c r="DX1871" s="135"/>
    </row>
    <row r="1872" spans="125:128" ht="16.5" customHeight="1" x14ac:dyDescent="0.2">
      <c r="DU1872" s="135"/>
      <c r="DV1872" s="135"/>
      <c r="DW1872" s="135"/>
      <c r="DX1872" s="135"/>
    </row>
    <row r="1873" spans="125:128" ht="16.5" customHeight="1" x14ac:dyDescent="0.2">
      <c r="DU1873" s="135"/>
      <c r="DV1873" s="135"/>
      <c r="DW1873" s="135"/>
      <c r="DX1873" s="135"/>
    </row>
    <row r="1874" spans="125:128" ht="16.5" customHeight="1" x14ac:dyDescent="0.2">
      <c r="DU1874" s="135"/>
      <c r="DV1874" s="135"/>
      <c r="DW1874" s="135"/>
      <c r="DX1874" s="135"/>
    </row>
    <row r="1875" spans="125:128" ht="16.5" customHeight="1" x14ac:dyDescent="0.2">
      <c r="DU1875" s="135"/>
      <c r="DV1875" s="135"/>
      <c r="DW1875" s="135"/>
      <c r="DX1875" s="135"/>
    </row>
    <row r="1876" spans="125:128" ht="16.5" customHeight="1" x14ac:dyDescent="0.2">
      <c r="DU1876" s="135"/>
      <c r="DV1876" s="135"/>
      <c r="DW1876" s="135"/>
      <c r="DX1876" s="135"/>
    </row>
    <row r="1877" spans="125:128" ht="16.5" customHeight="1" x14ac:dyDescent="0.2">
      <c r="DU1877" s="135"/>
      <c r="DV1877" s="135"/>
      <c r="DW1877" s="135"/>
      <c r="DX1877" s="135"/>
    </row>
    <row r="1878" spans="125:128" ht="16.5" customHeight="1" x14ac:dyDescent="0.2">
      <c r="DU1878" s="135"/>
      <c r="DV1878" s="135"/>
      <c r="DW1878" s="135"/>
      <c r="DX1878" s="135"/>
    </row>
    <row r="1879" spans="125:128" ht="16.5" customHeight="1" x14ac:dyDescent="0.2">
      <c r="DU1879" s="135"/>
      <c r="DV1879" s="135"/>
      <c r="DW1879" s="135"/>
      <c r="DX1879" s="135"/>
    </row>
    <row r="1880" spans="125:128" ht="16.5" customHeight="1" x14ac:dyDescent="0.2">
      <c r="DU1880" s="135"/>
      <c r="DV1880" s="135"/>
      <c r="DW1880" s="135"/>
      <c r="DX1880" s="135"/>
    </row>
    <row r="1881" spans="125:128" ht="16.5" customHeight="1" x14ac:dyDescent="0.2">
      <c r="DU1881" s="135"/>
      <c r="DV1881" s="135"/>
      <c r="DW1881" s="135"/>
      <c r="DX1881" s="135"/>
    </row>
    <row r="1882" spans="125:128" ht="16.5" customHeight="1" x14ac:dyDescent="0.2">
      <c r="DU1882" s="135"/>
      <c r="DV1882" s="135"/>
      <c r="DW1882" s="135"/>
      <c r="DX1882" s="135"/>
    </row>
    <row r="1883" spans="125:128" ht="16.5" customHeight="1" x14ac:dyDescent="0.2">
      <c r="DU1883" s="135"/>
      <c r="DV1883" s="135"/>
      <c r="DW1883" s="135"/>
      <c r="DX1883" s="135"/>
    </row>
    <row r="1884" spans="125:128" ht="16.5" customHeight="1" x14ac:dyDescent="0.2">
      <c r="DU1884" s="135"/>
      <c r="DV1884" s="135"/>
      <c r="DW1884" s="135"/>
      <c r="DX1884" s="135"/>
    </row>
    <row r="1885" spans="125:128" ht="16.5" customHeight="1" x14ac:dyDescent="0.2">
      <c r="DU1885" s="135"/>
      <c r="DV1885" s="135"/>
      <c r="DW1885" s="135"/>
      <c r="DX1885" s="135"/>
    </row>
    <row r="1886" spans="125:128" ht="16.5" customHeight="1" x14ac:dyDescent="0.2">
      <c r="DU1886" s="135"/>
      <c r="DV1886" s="135"/>
      <c r="DW1886" s="135"/>
      <c r="DX1886" s="135"/>
    </row>
    <row r="1887" spans="125:128" ht="16.5" customHeight="1" x14ac:dyDescent="0.2">
      <c r="DU1887" s="135"/>
      <c r="DV1887" s="135"/>
      <c r="DW1887" s="135"/>
      <c r="DX1887" s="135"/>
    </row>
    <row r="1888" spans="125:128" ht="16.5" customHeight="1" x14ac:dyDescent="0.2">
      <c r="DU1888" s="135"/>
      <c r="DV1888" s="135"/>
      <c r="DW1888" s="135"/>
      <c r="DX1888" s="135"/>
    </row>
    <row r="1889" spans="125:128" ht="16.5" customHeight="1" x14ac:dyDescent="0.2">
      <c r="DU1889" s="135"/>
      <c r="DV1889" s="135"/>
      <c r="DW1889" s="135"/>
      <c r="DX1889" s="135"/>
    </row>
    <row r="1890" spans="125:128" ht="16.5" customHeight="1" x14ac:dyDescent="0.2">
      <c r="DU1890" s="135"/>
      <c r="DV1890" s="135"/>
      <c r="DW1890" s="135"/>
      <c r="DX1890" s="135"/>
    </row>
    <row r="1891" spans="125:128" ht="16.5" customHeight="1" x14ac:dyDescent="0.2">
      <c r="DU1891" s="135"/>
      <c r="DV1891" s="135"/>
      <c r="DW1891" s="135"/>
      <c r="DX1891" s="135"/>
    </row>
    <row r="1892" spans="125:128" ht="16.5" customHeight="1" x14ac:dyDescent="0.2">
      <c r="DU1892" s="135"/>
      <c r="DV1892" s="135"/>
      <c r="DW1892" s="135"/>
      <c r="DX1892" s="135"/>
    </row>
    <row r="1893" spans="125:128" ht="16.5" customHeight="1" x14ac:dyDescent="0.2">
      <c r="DU1893" s="135"/>
      <c r="DV1893" s="135"/>
      <c r="DW1893" s="135"/>
      <c r="DX1893" s="135"/>
    </row>
    <row r="1894" spans="125:128" ht="16.5" customHeight="1" x14ac:dyDescent="0.2">
      <c r="DU1894" s="135"/>
      <c r="DV1894" s="135"/>
      <c r="DW1894" s="135"/>
      <c r="DX1894" s="135"/>
    </row>
    <row r="1895" spans="125:128" ht="16.5" customHeight="1" x14ac:dyDescent="0.2">
      <c r="DU1895" s="135"/>
      <c r="DV1895" s="135"/>
      <c r="DW1895" s="135"/>
      <c r="DX1895" s="135"/>
    </row>
    <row r="1896" spans="125:128" ht="16.5" customHeight="1" x14ac:dyDescent="0.2">
      <c r="DU1896" s="135"/>
      <c r="DV1896" s="135"/>
      <c r="DW1896" s="135"/>
      <c r="DX1896" s="135"/>
    </row>
    <row r="1897" spans="125:128" ht="16.5" customHeight="1" x14ac:dyDescent="0.2">
      <c r="DU1897" s="135"/>
      <c r="DV1897" s="135"/>
      <c r="DW1897" s="135"/>
      <c r="DX1897" s="135"/>
    </row>
    <row r="1898" spans="125:128" ht="16.5" customHeight="1" x14ac:dyDescent="0.2">
      <c r="DU1898" s="135"/>
      <c r="DV1898" s="135"/>
      <c r="DW1898" s="135"/>
      <c r="DX1898" s="135"/>
    </row>
    <row r="1899" spans="125:128" ht="16.5" customHeight="1" x14ac:dyDescent="0.2">
      <c r="DU1899" s="135"/>
      <c r="DV1899" s="135"/>
      <c r="DW1899" s="135"/>
      <c r="DX1899" s="135"/>
    </row>
    <row r="1900" spans="125:128" ht="16.5" customHeight="1" x14ac:dyDescent="0.2">
      <c r="DU1900" s="135"/>
      <c r="DV1900" s="135"/>
      <c r="DW1900" s="135"/>
      <c r="DX1900" s="135"/>
    </row>
    <row r="1901" spans="125:128" ht="16.5" customHeight="1" x14ac:dyDescent="0.2">
      <c r="DU1901" s="135"/>
      <c r="DV1901" s="135"/>
      <c r="DW1901" s="135"/>
      <c r="DX1901" s="135"/>
    </row>
    <row r="1902" spans="125:128" ht="16.5" customHeight="1" x14ac:dyDescent="0.2">
      <c r="DU1902" s="135"/>
      <c r="DV1902" s="135"/>
      <c r="DW1902" s="135"/>
      <c r="DX1902" s="135"/>
    </row>
    <row r="1903" spans="125:128" ht="16.5" customHeight="1" x14ac:dyDescent="0.2">
      <c r="DU1903" s="135"/>
      <c r="DV1903" s="135"/>
      <c r="DW1903" s="135"/>
      <c r="DX1903" s="135"/>
    </row>
    <row r="1904" spans="125:128" ht="16.5" customHeight="1" x14ac:dyDescent="0.2">
      <c r="DU1904" s="135"/>
      <c r="DV1904" s="135"/>
      <c r="DW1904" s="135"/>
      <c r="DX1904" s="135"/>
    </row>
    <row r="1905" spans="125:128" ht="16.5" customHeight="1" x14ac:dyDescent="0.2">
      <c r="DU1905" s="135"/>
      <c r="DV1905" s="135"/>
      <c r="DW1905" s="135"/>
      <c r="DX1905" s="135"/>
    </row>
    <row r="1906" spans="125:128" ht="16.5" customHeight="1" x14ac:dyDescent="0.2">
      <c r="DU1906" s="135"/>
      <c r="DV1906" s="135"/>
      <c r="DW1906" s="135"/>
      <c r="DX1906" s="135"/>
    </row>
    <row r="1907" spans="125:128" ht="16.5" customHeight="1" x14ac:dyDescent="0.2">
      <c r="DU1907" s="135"/>
      <c r="DV1907" s="135"/>
      <c r="DW1907" s="135"/>
      <c r="DX1907" s="135"/>
    </row>
    <row r="1908" spans="125:128" ht="16.5" customHeight="1" x14ac:dyDescent="0.2">
      <c r="DU1908" s="135"/>
      <c r="DV1908" s="135"/>
      <c r="DW1908" s="135"/>
      <c r="DX1908" s="135"/>
    </row>
    <row r="1909" spans="125:128" ht="16.5" customHeight="1" x14ac:dyDescent="0.2">
      <c r="DU1909" s="135"/>
      <c r="DV1909" s="135"/>
      <c r="DW1909" s="135"/>
      <c r="DX1909" s="135"/>
    </row>
    <row r="1910" spans="125:128" ht="16.5" customHeight="1" x14ac:dyDescent="0.2">
      <c r="DU1910" s="135"/>
      <c r="DV1910" s="135"/>
      <c r="DW1910" s="135"/>
      <c r="DX1910" s="135"/>
    </row>
    <row r="1911" spans="125:128" ht="16.5" customHeight="1" x14ac:dyDescent="0.2">
      <c r="DU1911" s="135"/>
      <c r="DV1911" s="135"/>
      <c r="DW1911" s="135"/>
      <c r="DX1911" s="135"/>
    </row>
    <row r="1912" spans="125:128" ht="16.5" customHeight="1" x14ac:dyDescent="0.2">
      <c r="DU1912" s="135"/>
      <c r="DV1912" s="135"/>
      <c r="DW1912" s="135"/>
      <c r="DX1912" s="135"/>
    </row>
    <row r="1913" spans="125:128" ht="16.5" customHeight="1" x14ac:dyDescent="0.2">
      <c r="DU1913" s="135"/>
      <c r="DV1913" s="135"/>
      <c r="DW1913" s="135"/>
      <c r="DX1913" s="135"/>
    </row>
    <row r="1914" spans="125:128" ht="16.5" customHeight="1" x14ac:dyDescent="0.2">
      <c r="DU1914" s="135"/>
      <c r="DV1914" s="135"/>
      <c r="DW1914" s="135"/>
      <c r="DX1914" s="135"/>
    </row>
    <row r="1915" spans="125:128" ht="16.5" customHeight="1" x14ac:dyDescent="0.2">
      <c r="DU1915" s="135"/>
      <c r="DV1915" s="135"/>
      <c r="DW1915" s="135"/>
      <c r="DX1915" s="135"/>
    </row>
    <row r="1916" spans="125:128" ht="16.5" customHeight="1" x14ac:dyDescent="0.2">
      <c r="DU1916" s="135"/>
      <c r="DV1916" s="135"/>
      <c r="DW1916" s="135"/>
      <c r="DX1916" s="135"/>
    </row>
    <row r="1917" spans="125:128" ht="16.5" customHeight="1" x14ac:dyDescent="0.2">
      <c r="DU1917" s="135"/>
      <c r="DV1917" s="135"/>
      <c r="DW1917" s="135"/>
      <c r="DX1917" s="135"/>
    </row>
    <row r="1918" spans="125:128" ht="16.5" customHeight="1" x14ac:dyDescent="0.2">
      <c r="DU1918" s="135"/>
      <c r="DV1918" s="135"/>
      <c r="DW1918" s="135"/>
      <c r="DX1918" s="135"/>
    </row>
    <row r="1919" spans="125:128" ht="16.5" customHeight="1" x14ac:dyDescent="0.2">
      <c r="DU1919" s="135"/>
      <c r="DV1919" s="135"/>
      <c r="DW1919" s="135"/>
      <c r="DX1919" s="135"/>
    </row>
    <row r="1920" spans="125:128" ht="16.5" customHeight="1" x14ac:dyDescent="0.2">
      <c r="DU1920" s="135"/>
      <c r="DV1920" s="135"/>
      <c r="DW1920" s="135"/>
      <c r="DX1920" s="135"/>
    </row>
    <row r="1921" spans="125:128" ht="16.5" customHeight="1" x14ac:dyDescent="0.2">
      <c r="DU1921" s="135"/>
      <c r="DV1921" s="135"/>
      <c r="DW1921" s="135"/>
      <c r="DX1921" s="135"/>
    </row>
    <row r="1922" spans="125:128" ht="16.5" customHeight="1" x14ac:dyDescent="0.2">
      <c r="DU1922" s="135"/>
      <c r="DV1922" s="135"/>
      <c r="DW1922" s="135"/>
      <c r="DX1922" s="135"/>
    </row>
    <row r="1923" spans="125:128" ht="16.5" customHeight="1" x14ac:dyDescent="0.2">
      <c r="DU1923" s="135"/>
      <c r="DV1923" s="135"/>
      <c r="DW1923" s="135"/>
      <c r="DX1923" s="135"/>
    </row>
    <row r="1924" spans="125:128" ht="16.5" customHeight="1" x14ac:dyDescent="0.2">
      <c r="DU1924" s="135"/>
      <c r="DV1924" s="135"/>
      <c r="DW1924" s="135"/>
      <c r="DX1924" s="135"/>
    </row>
    <row r="1925" spans="125:128" ht="16.5" customHeight="1" x14ac:dyDescent="0.2">
      <c r="DU1925" s="135"/>
      <c r="DV1925" s="135"/>
      <c r="DW1925" s="135"/>
      <c r="DX1925" s="135"/>
    </row>
    <row r="1926" spans="125:128" ht="16.5" customHeight="1" x14ac:dyDescent="0.2">
      <c r="DU1926" s="135"/>
      <c r="DV1926" s="135"/>
      <c r="DW1926" s="135"/>
      <c r="DX1926" s="135"/>
    </row>
    <row r="1927" spans="125:128" ht="16.5" customHeight="1" x14ac:dyDescent="0.2">
      <c r="DU1927" s="135"/>
      <c r="DV1927" s="135"/>
      <c r="DW1927" s="135"/>
      <c r="DX1927" s="135"/>
    </row>
    <row r="1928" spans="125:128" ht="16.5" customHeight="1" x14ac:dyDescent="0.2">
      <c r="DU1928" s="135"/>
      <c r="DV1928" s="135"/>
      <c r="DW1928" s="135"/>
      <c r="DX1928" s="135"/>
    </row>
    <row r="1929" spans="125:128" ht="16.5" customHeight="1" x14ac:dyDescent="0.2">
      <c r="DU1929" s="135"/>
      <c r="DV1929" s="135"/>
      <c r="DW1929" s="135"/>
      <c r="DX1929" s="135"/>
    </row>
    <row r="1930" spans="125:128" ht="16.5" customHeight="1" x14ac:dyDescent="0.2">
      <c r="DU1930" s="135"/>
      <c r="DV1930" s="135"/>
      <c r="DW1930" s="135"/>
      <c r="DX1930" s="135"/>
    </row>
    <row r="1931" spans="125:128" ht="16.5" customHeight="1" x14ac:dyDescent="0.2">
      <c r="DU1931" s="135"/>
      <c r="DV1931" s="135"/>
      <c r="DW1931" s="135"/>
      <c r="DX1931" s="135"/>
    </row>
    <row r="1932" spans="125:128" ht="16.5" customHeight="1" x14ac:dyDescent="0.2">
      <c r="DU1932" s="135"/>
      <c r="DV1932" s="135"/>
      <c r="DW1932" s="135"/>
      <c r="DX1932" s="135"/>
    </row>
    <row r="1933" spans="125:128" ht="16.5" customHeight="1" x14ac:dyDescent="0.2">
      <c r="DU1933" s="135"/>
      <c r="DV1933" s="135"/>
      <c r="DW1933" s="135"/>
      <c r="DX1933" s="135"/>
    </row>
    <row r="1934" spans="125:128" ht="16.5" customHeight="1" x14ac:dyDescent="0.2">
      <c r="DU1934" s="135"/>
      <c r="DV1934" s="135"/>
      <c r="DW1934" s="135"/>
      <c r="DX1934" s="135"/>
    </row>
    <row r="1935" spans="125:128" ht="16.5" customHeight="1" x14ac:dyDescent="0.2">
      <c r="DU1935" s="135"/>
      <c r="DV1935" s="135"/>
      <c r="DW1935" s="135"/>
      <c r="DX1935" s="135"/>
    </row>
    <row r="1936" spans="125:128" ht="16.5" customHeight="1" x14ac:dyDescent="0.2">
      <c r="DU1936" s="135"/>
      <c r="DV1936" s="135"/>
      <c r="DW1936" s="135"/>
      <c r="DX1936" s="135"/>
    </row>
    <row r="1937" spans="125:128" ht="16.5" customHeight="1" x14ac:dyDescent="0.2">
      <c r="DU1937" s="135"/>
      <c r="DV1937" s="135"/>
      <c r="DW1937" s="135"/>
      <c r="DX1937" s="135"/>
    </row>
    <row r="1938" spans="125:128" ht="16.5" customHeight="1" x14ac:dyDescent="0.2">
      <c r="DU1938" s="135"/>
      <c r="DV1938" s="135"/>
      <c r="DW1938" s="135"/>
      <c r="DX1938" s="135"/>
    </row>
    <row r="1939" spans="125:128" ht="16.5" customHeight="1" x14ac:dyDescent="0.2">
      <c r="DU1939" s="135"/>
      <c r="DV1939" s="135"/>
      <c r="DW1939" s="135"/>
      <c r="DX1939" s="135"/>
    </row>
    <row r="1940" spans="125:128" ht="16.5" customHeight="1" x14ac:dyDescent="0.2">
      <c r="DU1940" s="135"/>
      <c r="DV1940" s="135"/>
      <c r="DW1940" s="135"/>
      <c r="DX1940" s="135"/>
    </row>
    <row r="1941" spans="125:128" ht="16.5" customHeight="1" x14ac:dyDescent="0.2">
      <c r="DU1941" s="135"/>
      <c r="DV1941" s="135"/>
      <c r="DW1941" s="135"/>
      <c r="DX1941" s="135"/>
    </row>
    <row r="1942" spans="125:128" ht="16.5" customHeight="1" x14ac:dyDescent="0.2">
      <c r="DU1942" s="135"/>
      <c r="DV1942" s="135"/>
      <c r="DW1942" s="135"/>
      <c r="DX1942" s="135"/>
    </row>
    <row r="1943" spans="125:128" ht="16.5" customHeight="1" x14ac:dyDescent="0.2">
      <c r="DU1943" s="135"/>
      <c r="DV1943" s="135"/>
      <c r="DW1943" s="135"/>
      <c r="DX1943" s="135"/>
    </row>
    <row r="1944" spans="125:128" ht="16.5" customHeight="1" x14ac:dyDescent="0.2">
      <c r="DU1944" s="135"/>
      <c r="DV1944" s="135"/>
      <c r="DW1944" s="135"/>
      <c r="DX1944" s="135"/>
    </row>
    <row r="1945" spans="125:128" ht="16.5" customHeight="1" x14ac:dyDescent="0.2">
      <c r="DU1945" s="135"/>
      <c r="DV1945" s="135"/>
      <c r="DW1945" s="135"/>
      <c r="DX1945" s="135"/>
    </row>
    <row r="1946" spans="125:128" ht="16.5" customHeight="1" x14ac:dyDescent="0.2">
      <c r="DU1946" s="135"/>
      <c r="DV1946" s="135"/>
      <c r="DW1946" s="135"/>
      <c r="DX1946" s="135"/>
    </row>
    <row r="1947" spans="125:128" ht="16.5" customHeight="1" x14ac:dyDescent="0.2">
      <c r="DU1947" s="135"/>
      <c r="DV1947" s="135"/>
      <c r="DW1947" s="135"/>
      <c r="DX1947" s="135"/>
    </row>
    <row r="1948" spans="125:128" ht="16.5" customHeight="1" x14ac:dyDescent="0.2">
      <c r="DU1948" s="135"/>
      <c r="DV1948" s="135"/>
      <c r="DW1948" s="135"/>
      <c r="DX1948" s="135"/>
    </row>
    <row r="1949" spans="125:128" ht="16.5" customHeight="1" x14ac:dyDescent="0.2">
      <c r="DU1949" s="135"/>
      <c r="DV1949" s="135"/>
      <c r="DW1949" s="135"/>
      <c r="DX1949" s="135"/>
    </row>
    <row r="1950" spans="125:128" ht="16.5" customHeight="1" x14ac:dyDescent="0.2">
      <c r="DU1950" s="135"/>
      <c r="DV1950" s="135"/>
      <c r="DW1950" s="135"/>
      <c r="DX1950" s="135"/>
    </row>
    <row r="1951" spans="125:128" ht="16.5" customHeight="1" x14ac:dyDescent="0.2">
      <c r="DU1951" s="135"/>
      <c r="DV1951" s="135"/>
      <c r="DW1951" s="135"/>
      <c r="DX1951" s="135"/>
    </row>
    <row r="1952" spans="125:128" ht="16.5" customHeight="1" x14ac:dyDescent="0.2">
      <c r="DU1952" s="135"/>
      <c r="DV1952" s="135"/>
      <c r="DW1952" s="135"/>
      <c r="DX1952" s="135"/>
    </row>
    <row r="1953" spans="125:128" ht="16.5" customHeight="1" x14ac:dyDescent="0.2">
      <c r="DU1953" s="135"/>
      <c r="DV1953" s="135"/>
      <c r="DW1953" s="135"/>
      <c r="DX1953" s="135"/>
    </row>
    <row r="1954" spans="125:128" ht="16.5" customHeight="1" x14ac:dyDescent="0.2">
      <c r="DU1954" s="135"/>
      <c r="DV1954" s="135"/>
      <c r="DW1954" s="135"/>
      <c r="DX1954" s="135"/>
    </row>
    <row r="1955" spans="125:128" ht="16.5" customHeight="1" x14ac:dyDescent="0.2">
      <c r="DU1955" s="135"/>
      <c r="DV1955" s="135"/>
      <c r="DW1955" s="135"/>
      <c r="DX1955" s="135"/>
    </row>
    <row r="1956" spans="125:128" ht="16.5" customHeight="1" x14ac:dyDescent="0.2">
      <c r="DU1956" s="135"/>
      <c r="DV1956" s="135"/>
      <c r="DW1956" s="135"/>
      <c r="DX1956" s="135"/>
    </row>
    <row r="1957" spans="125:128" ht="16.5" customHeight="1" x14ac:dyDescent="0.2">
      <c r="DU1957" s="135"/>
      <c r="DV1957" s="135"/>
      <c r="DW1957" s="135"/>
      <c r="DX1957" s="135"/>
    </row>
    <row r="1958" spans="125:128" ht="16.5" customHeight="1" x14ac:dyDescent="0.2">
      <c r="DU1958" s="135"/>
      <c r="DV1958" s="135"/>
      <c r="DW1958" s="135"/>
      <c r="DX1958" s="135"/>
    </row>
    <row r="1959" spans="125:128" ht="16.5" customHeight="1" x14ac:dyDescent="0.2">
      <c r="DU1959" s="135"/>
      <c r="DV1959" s="135"/>
      <c r="DW1959" s="135"/>
      <c r="DX1959" s="135"/>
    </row>
    <row r="1960" spans="125:128" ht="16.5" customHeight="1" x14ac:dyDescent="0.2">
      <c r="DU1960" s="135"/>
      <c r="DV1960" s="135"/>
      <c r="DW1960" s="135"/>
      <c r="DX1960" s="135"/>
    </row>
    <row r="1961" spans="125:128" ht="16.5" customHeight="1" x14ac:dyDescent="0.2">
      <c r="DU1961" s="135"/>
      <c r="DV1961" s="135"/>
      <c r="DW1961" s="135"/>
      <c r="DX1961" s="135"/>
    </row>
    <row r="1962" spans="125:128" ht="16.5" customHeight="1" x14ac:dyDescent="0.2">
      <c r="DU1962" s="135"/>
      <c r="DV1962" s="135"/>
      <c r="DW1962" s="135"/>
      <c r="DX1962" s="135"/>
    </row>
    <row r="1963" spans="125:128" ht="16.5" customHeight="1" x14ac:dyDescent="0.2">
      <c r="DU1963" s="135"/>
      <c r="DV1963" s="135"/>
      <c r="DW1963" s="135"/>
      <c r="DX1963" s="135"/>
    </row>
    <row r="1964" spans="125:128" ht="16.5" customHeight="1" x14ac:dyDescent="0.2">
      <c r="DU1964" s="135"/>
      <c r="DV1964" s="135"/>
      <c r="DW1964" s="135"/>
      <c r="DX1964" s="135"/>
    </row>
    <row r="1965" spans="125:128" ht="16.5" customHeight="1" x14ac:dyDescent="0.2">
      <c r="DU1965" s="135"/>
      <c r="DV1965" s="135"/>
      <c r="DW1965" s="135"/>
      <c r="DX1965" s="135"/>
    </row>
    <row r="1966" spans="125:128" ht="16.5" customHeight="1" x14ac:dyDescent="0.2">
      <c r="DU1966" s="135"/>
      <c r="DV1966" s="135"/>
      <c r="DW1966" s="135"/>
      <c r="DX1966" s="135"/>
    </row>
    <row r="1967" spans="125:128" ht="16.5" customHeight="1" x14ac:dyDescent="0.2">
      <c r="DU1967" s="135"/>
      <c r="DV1967" s="135"/>
      <c r="DW1967" s="135"/>
      <c r="DX1967" s="135"/>
    </row>
    <row r="1968" spans="125:128" ht="16.5" customHeight="1" x14ac:dyDescent="0.2">
      <c r="DU1968" s="135"/>
      <c r="DV1968" s="135"/>
      <c r="DW1968" s="135"/>
      <c r="DX1968" s="135"/>
    </row>
    <row r="1969" spans="125:128" ht="16.5" customHeight="1" x14ac:dyDescent="0.2">
      <c r="DU1969" s="135"/>
      <c r="DV1969" s="135"/>
      <c r="DW1969" s="135"/>
      <c r="DX1969" s="135"/>
    </row>
    <row r="1970" spans="125:128" ht="16.5" customHeight="1" x14ac:dyDescent="0.2">
      <c r="DU1970" s="135"/>
      <c r="DV1970" s="135"/>
      <c r="DW1970" s="135"/>
      <c r="DX1970" s="135"/>
    </row>
    <row r="1971" spans="125:128" ht="16.5" customHeight="1" x14ac:dyDescent="0.2">
      <c r="DU1971" s="135"/>
      <c r="DV1971" s="135"/>
      <c r="DW1971" s="135"/>
      <c r="DX1971" s="135"/>
    </row>
    <row r="1972" spans="125:128" ht="16.5" customHeight="1" x14ac:dyDescent="0.2">
      <c r="DU1972" s="135"/>
      <c r="DV1972" s="135"/>
      <c r="DW1972" s="135"/>
      <c r="DX1972" s="135"/>
    </row>
    <row r="1973" spans="125:128" ht="16.5" customHeight="1" x14ac:dyDescent="0.2">
      <c r="DU1973" s="135"/>
      <c r="DV1973" s="135"/>
      <c r="DW1973" s="135"/>
      <c r="DX1973" s="135"/>
    </row>
    <row r="1974" spans="125:128" ht="16.5" customHeight="1" x14ac:dyDescent="0.2">
      <c r="DU1974" s="135"/>
      <c r="DV1974" s="135"/>
      <c r="DW1974" s="135"/>
      <c r="DX1974" s="135"/>
    </row>
    <row r="1975" spans="125:128" ht="16.5" customHeight="1" x14ac:dyDescent="0.2">
      <c r="DU1975" s="135"/>
      <c r="DV1975" s="135"/>
      <c r="DW1975" s="135"/>
      <c r="DX1975" s="135"/>
    </row>
    <row r="1976" spans="125:128" ht="16.5" customHeight="1" x14ac:dyDescent="0.2">
      <c r="DU1976" s="135"/>
      <c r="DV1976" s="135"/>
      <c r="DW1976" s="135"/>
      <c r="DX1976" s="135"/>
    </row>
    <row r="1977" spans="125:128" ht="16.5" customHeight="1" x14ac:dyDescent="0.2">
      <c r="DU1977" s="135"/>
      <c r="DV1977" s="135"/>
      <c r="DW1977" s="135"/>
      <c r="DX1977" s="135"/>
    </row>
    <row r="1978" spans="125:128" ht="16.5" customHeight="1" x14ac:dyDescent="0.2">
      <c r="DU1978" s="135"/>
      <c r="DV1978" s="135"/>
      <c r="DW1978" s="135"/>
      <c r="DX1978" s="135"/>
    </row>
    <row r="1979" spans="125:128" ht="16.5" customHeight="1" x14ac:dyDescent="0.2">
      <c r="DU1979" s="135"/>
      <c r="DV1979" s="135"/>
      <c r="DW1979" s="135"/>
      <c r="DX1979" s="135"/>
    </row>
    <row r="1980" spans="125:128" ht="16.5" customHeight="1" x14ac:dyDescent="0.2">
      <c r="DU1980" s="135"/>
      <c r="DV1980" s="135"/>
      <c r="DW1980" s="135"/>
      <c r="DX1980" s="135"/>
    </row>
    <row r="1981" spans="125:128" ht="16.5" customHeight="1" x14ac:dyDescent="0.2">
      <c r="DU1981" s="135"/>
      <c r="DV1981" s="135"/>
      <c r="DW1981" s="135"/>
      <c r="DX1981" s="135"/>
    </row>
    <row r="1982" spans="125:128" ht="16.5" customHeight="1" x14ac:dyDescent="0.2">
      <c r="DU1982" s="135"/>
      <c r="DV1982" s="135"/>
      <c r="DW1982" s="135"/>
      <c r="DX1982" s="135"/>
    </row>
    <row r="1983" spans="125:128" ht="16.5" customHeight="1" x14ac:dyDescent="0.2">
      <c r="DU1983" s="135"/>
      <c r="DV1983" s="135"/>
      <c r="DW1983" s="135"/>
      <c r="DX1983" s="135"/>
    </row>
    <row r="1984" spans="125:128" ht="16.5" customHeight="1" x14ac:dyDescent="0.2">
      <c r="DU1984" s="135"/>
      <c r="DV1984" s="135"/>
      <c r="DW1984" s="135"/>
      <c r="DX1984" s="135"/>
    </row>
    <row r="1985" spans="125:128" ht="16.5" customHeight="1" x14ac:dyDescent="0.2">
      <c r="DU1985" s="135"/>
      <c r="DV1985" s="135"/>
      <c r="DW1985" s="135"/>
      <c r="DX1985" s="135"/>
    </row>
    <row r="1986" spans="125:128" ht="16.5" customHeight="1" x14ac:dyDescent="0.2">
      <c r="DU1986" s="135"/>
      <c r="DV1986" s="135"/>
      <c r="DW1986" s="135"/>
      <c r="DX1986" s="135"/>
    </row>
    <row r="1987" spans="125:128" ht="16.5" customHeight="1" x14ac:dyDescent="0.2">
      <c r="DU1987" s="135"/>
      <c r="DV1987" s="135"/>
      <c r="DW1987" s="135"/>
      <c r="DX1987" s="135"/>
    </row>
    <row r="1988" spans="125:128" ht="16.5" customHeight="1" x14ac:dyDescent="0.2">
      <c r="DU1988" s="135"/>
      <c r="DV1988" s="135"/>
      <c r="DW1988" s="135"/>
      <c r="DX1988" s="135"/>
    </row>
    <row r="1989" spans="125:128" ht="16.5" customHeight="1" x14ac:dyDescent="0.2">
      <c r="DU1989" s="135"/>
      <c r="DV1989" s="135"/>
      <c r="DW1989" s="135"/>
      <c r="DX1989" s="135"/>
    </row>
    <row r="1990" spans="125:128" ht="16.5" customHeight="1" x14ac:dyDescent="0.2">
      <c r="DU1990" s="135"/>
      <c r="DV1990" s="135"/>
      <c r="DW1990" s="135"/>
      <c r="DX1990" s="135"/>
    </row>
    <row r="1991" spans="125:128" ht="16.5" customHeight="1" x14ac:dyDescent="0.2">
      <c r="DU1991" s="135"/>
      <c r="DV1991" s="135"/>
      <c r="DW1991" s="135"/>
      <c r="DX1991" s="135"/>
    </row>
    <row r="1992" spans="125:128" ht="16.5" customHeight="1" x14ac:dyDescent="0.2">
      <c r="DU1992" s="135"/>
      <c r="DV1992" s="135"/>
      <c r="DW1992" s="135"/>
      <c r="DX1992" s="135"/>
    </row>
    <row r="1993" spans="125:128" ht="16.5" customHeight="1" x14ac:dyDescent="0.2">
      <c r="DU1993" s="135"/>
      <c r="DV1993" s="135"/>
      <c r="DW1993" s="135"/>
      <c r="DX1993" s="135"/>
    </row>
    <row r="1994" spans="125:128" ht="16.5" customHeight="1" x14ac:dyDescent="0.2">
      <c r="DU1994" s="135"/>
      <c r="DV1994" s="135"/>
      <c r="DW1994" s="135"/>
      <c r="DX1994" s="135"/>
    </row>
    <row r="1995" spans="125:128" ht="16.5" customHeight="1" x14ac:dyDescent="0.2">
      <c r="DU1995" s="135"/>
      <c r="DV1995" s="135"/>
      <c r="DW1995" s="135"/>
      <c r="DX1995" s="135"/>
    </row>
    <row r="1996" spans="125:128" ht="16.5" customHeight="1" x14ac:dyDescent="0.2">
      <c r="DU1996" s="135"/>
      <c r="DV1996" s="135"/>
      <c r="DW1996" s="135"/>
      <c r="DX1996" s="135"/>
    </row>
    <row r="1997" spans="125:128" ht="16.5" customHeight="1" x14ac:dyDescent="0.2">
      <c r="DU1997" s="135"/>
      <c r="DV1997" s="135"/>
      <c r="DW1997" s="135"/>
      <c r="DX1997" s="135"/>
    </row>
    <row r="1998" spans="125:128" ht="16.5" customHeight="1" x14ac:dyDescent="0.2">
      <c r="DU1998" s="135"/>
      <c r="DV1998" s="135"/>
      <c r="DW1998" s="135"/>
      <c r="DX1998" s="135"/>
    </row>
    <row r="1999" spans="125:128" ht="16.5" customHeight="1" x14ac:dyDescent="0.2">
      <c r="DU1999" s="135"/>
      <c r="DV1999" s="135"/>
      <c r="DW1999" s="135"/>
      <c r="DX1999" s="135"/>
    </row>
    <row r="2000" spans="125:128" ht="16.5" customHeight="1" x14ac:dyDescent="0.2">
      <c r="DU2000" s="135"/>
      <c r="DV2000" s="135"/>
      <c r="DW2000" s="135"/>
      <c r="DX2000" s="135"/>
    </row>
    <row r="2001" spans="125:128" ht="16.5" customHeight="1" x14ac:dyDescent="0.2">
      <c r="DU2001" s="135"/>
      <c r="DV2001" s="135"/>
      <c r="DW2001" s="135"/>
      <c r="DX2001" s="135"/>
    </row>
    <row r="2002" spans="125:128" ht="16.5" customHeight="1" x14ac:dyDescent="0.2">
      <c r="DU2002" s="135"/>
      <c r="DV2002" s="135"/>
      <c r="DW2002" s="135"/>
      <c r="DX2002" s="135"/>
    </row>
    <row r="2003" spans="125:128" ht="16.5" customHeight="1" x14ac:dyDescent="0.2">
      <c r="DU2003" s="135"/>
      <c r="DV2003" s="135"/>
      <c r="DW2003" s="135"/>
      <c r="DX2003" s="135"/>
    </row>
    <row r="2004" spans="125:128" ht="16.5" customHeight="1" x14ac:dyDescent="0.2">
      <c r="DU2004" s="135"/>
      <c r="DV2004" s="135"/>
      <c r="DW2004" s="135"/>
      <c r="DX2004" s="135"/>
    </row>
    <row r="2005" spans="125:128" ht="16.5" customHeight="1" x14ac:dyDescent="0.2">
      <c r="DU2005" s="135"/>
      <c r="DV2005" s="135"/>
      <c r="DW2005" s="135"/>
      <c r="DX2005" s="135"/>
    </row>
    <row r="2006" spans="125:128" ht="16.5" customHeight="1" x14ac:dyDescent="0.2">
      <c r="DU2006" s="135"/>
      <c r="DV2006" s="135"/>
      <c r="DW2006" s="135"/>
      <c r="DX2006" s="135"/>
    </row>
    <row r="2007" spans="125:128" ht="16.5" customHeight="1" x14ac:dyDescent="0.2">
      <c r="DU2007" s="135"/>
      <c r="DV2007" s="135"/>
      <c r="DW2007" s="135"/>
      <c r="DX2007" s="135"/>
    </row>
    <row r="2008" spans="125:128" ht="16.5" customHeight="1" x14ac:dyDescent="0.2">
      <c r="DU2008" s="135"/>
      <c r="DV2008" s="135"/>
      <c r="DW2008" s="135"/>
      <c r="DX2008" s="135"/>
    </row>
    <row r="2009" spans="125:128" ht="16.5" customHeight="1" x14ac:dyDescent="0.2">
      <c r="DU2009" s="135"/>
      <c r="DV2009" s="135"/>
      <c r="DW2009" s="135"/>
      <c r="DX2009" s="135"/>
    </row>
    <row r="2010" spans="125:128" ht="16.5" customHeight="1" x14ac:dyDescent="0.2">
      <c r="DU2010" s="135"/>
      <c r="DV2010" s="135"/>
      <c r="DW2010" s="135"/>
      <c r="DX2010" s="135"/>
    </row>
    <row r="2011" spans="125:128" ht="16.5" customHeight="1" x14ac:dyDescent="0.2">
      <c r="DU2011" s="135"/>
      <c r="DV2011" s="135"/>
      <c r="DW2011" s="135"/>
      <c r="DX2011" s="135"/>
    </row>
    <row r="2012" spans="125:128" ht="16.5" customHeight="1" x14ac:dyDescent="0.2">
      <c r="DU2012" s="135"/>
      <c r="DV2012" s="135"/>
      <c r="DW2012" s="135"/>
      <c r="DX2012" s="135"/>
    </row>
    <row r="2013" spans="125:128" ht="16.5" customHeight="1" x14ac:dyDescent="0.2">
      <c r="DU2013" s="135"/>
      <c r="DV2013" s="135"/>
      <c r="DW2013" s="135"/>
      <c r="DX2013" s="135"/>
    </row>
    <row r="2014" spans="125:128" ht="16.5" customHeight="1" x14ac:dyDescent="0.2">
      <c r="DU2014" s="135"/>
      <c r="DV2014" s="135"/>
      <c r="DW2014" s="135"/>
      <c r="DX2014" s="135"/>
    </row>
    <row r="2015" spans="125:128" ht="16.5" customHeight="1" x14ac:dyDescent="0.2">
      <c r="DU2015" s="135"/>
      <c r="DV2015" s="135"/>
      <c r="DW2015" s="135"/>
      <c r="DX2015" s="135"/>
    </row>
    <row r="2016" spans="125:128" ht="16.5" customHeight="1" x14ac:dyDescent="0.2">
      <c r="DU2016" s="135"/>
      <c r="DV2016" s="135"/>
      <c r="DW2016" s="135"/>
      <c r="DX2016" s="135"/>
    </row>
    <row r="2017" spans="125:128" ht="16.5" customHeight="1" x14ac:dyDescent="0.2">
      <c r="DU2017" s="135"/>
      <c r="DV2017" s="135"/>
      <c r="DW2017" s="135"/>
      <c r="DX2017" s="135"/>
    </row>
    <row r="2018" spans="125:128" ht="16.5" customHeight="1" x14ac:dyDescent="0.2">
      <c r="DU2018" s="135"/>
      <c r="DV2018" s="135"/>
      <c r="DW2018" s="135"/>
      <c r="DX2018" s="135"/>
    </row>
    <row r="2019" spans="125:128" ht="16.5" customHeight="1" x14ac:dyDescent="0.2">
      <c r="DU2019" s="135"/>
      <c r="DV2019" s="135"/>
      <c r="DW2019" s="135"/>
      <c r="DX2019" s="135"/>
    </row>
    <row r="2020" spans="125:128" ht="16.5" customHeight="1" x14ac:dyDescent="0.2">
      <c r="DU2020" s="135"/>
      <c r="DV2020" s="135"/>
      <c r="DW2020" s="135"/>
      <c r="DX2020" s="135"/>
    </row>
    <row r="2021" spans="125:128" ht="16.5" customHeight="1" x14ac:dyDescent="0.2">
      <c r="DU2021" s="135"/>
      <c r="DV2021" s="135"/>
      <c r="DW2021" s="135"/>
      <c r="DX2021" s="135"/>
    </row>
    <row r="2022" spans="125:128" ht="16.5" customHeight="1" x14ac:dyDescent="0.2">
      <c r="DU2022" s="135"/>
      <c r="DV2022" s="135"/>
      <c r="DW2022" s="135"/>
      <c r="DX2022" s="135"/>
    </row>
    <row r="2023" spans="125:128" ht="16.5" customHeight="1" x14ac:dyDescent="0.2">
      <c r="DU2023" s="135"/>
      <c r="DV2023" s="135"/>
      <c r="DW2023" s="135"/>
      <c r="DX2023" s="135"/>
    </row>
    <row r="2024" spans="125:128" ht="16.5" customHeight="1" x14ac:dyDescent="0.2">
      <c r="DU2024" s="135"/>
      <c r="DV2024" s="135"/>
      <c r="DW2024" s="135"/>
      <c r="DX2024" s="135"/>
    </row>
    <row r="2025" spans="125:128" ht="16.5" customHeight="1" x14ac:dyDescent="0.2">
      <c r="DU2025" s="135"/>
      <c r="DV2025" s="135"/>
      <c r="DW2025" s="135"/>
      <c r="DX2025" s="135"/>
    </row>
    <row r="2026" spans="125:128" ht="16.5" customHeight="1" x14ac:dyDescent="0.2">
      <c r="DU2026" s="135"/>
      <c r="DV2026" s="135"/>
      <c r="DW2026" s="135"/>
      <c r="DX2026" s="135"/>
    </row>
    <row r="2027" spans="125:128" ht="16.5" customHeight="1" x14ac:dyDescent="0.2">
      <c r="DU2027" s="135"/>
      <c r="DV2027" s="135"/>
      <c r="DW2027" s="135"/>
      <c r="DX2027" s="135"/>
    </row>
    <row r="2028" spans="125:128" ht="16.5" customHeight="1" x14ac:dyDescent="0.2">
      <c r="DU2028" s="135"/>
      <c r="DV2028" s="135"/>
      <c r="DW2028" s="135"/>
      <c r="DX2028" s="135"/>
    </row>
    <row r="2029" spans="125:128" ht="16.5" customHeight="1" x14ac:dyDescent="0.2">
      <c r="DU2029" s="135"/>
      <c r="DV2029" s="135"/>
      <c r="DW2029" s="135"/>
      <c r="DX2029" s="135"/>
    </row>
    <row r="2030" spans="125:128" ht="16.5" customHeight="1" x14ac:dyDescent="0.2">
      <c r="DU2030" s="135"/>
      <c r="DV2030" s="135"/>
      <c r="DW2030" s="135"/>
      <c r="DX2030" s="135"/>
    </row>
    <row r="2031" spans="125:128" ht="16.5" customHeight="1" x14ac:dyDescent="0.2">
      <c r="DU2031" s="135"/>
      <c r="DV2031" s="135"/>
      <c r="DW2031" s="135"/>
      <c r="DX2031" s="135"/>
    </row>
    <row r="2032" spans="125:128" ht="16.5" customHeight="1" x14ac:dyDescent="0.2">
      <c r="DU2032" s="135"/>
      <c r="DV2032" s="135"/>
      <c r="DW2032" s="135"/>
      <c r="DX2032" s="135"/>
    </row>
    <row r="2033" spans="125:128" ht="16.5" customHeight="1" x14ac:dyDescent="0.2">
      <c r="DU2033" s="135"/>
      <c r="DV2033" s="135"/>
      <c r="DW2033" s="135"/>
      <c r="DX2033" s="135"/>
    </row>
    <row r="2034" spans="125:128" ht="16.5" customHeight="1" x14ac:dyDescent="0.2">
      <c r="DU2034" s="135"/>
      <c r="DV2034" s="135"/>
      <c r="DW2034" s="135"/>
      <c r="DX2034" s="135"/>
    </row>
    <row r="2035" spans="125:128" ht="16.5" customHeight="1" x14ac:dyDescent="0.2">
      <c r="DU2035" s="135"/>
      <c r="DV2035" s="135"/>
      <c r="DW2035" s="135"/>
      <c r="DX2035" s="135"/>
    </row>
    <row r="2036" spans="125:128" ht="16.5" customHeight="1" x14ac:dyDescent="0.2">
      <c r="DU2036" s="135"/>
      <c r="DV2036" s="135"/>
      <c r="DW2036" s="135"/>
      <c r="DX2036" s="135"/>
    </row>
    <row r="2037" spans="125:128" ht="16.5" customHeight="1" x14ac:dyDescent="0.2">
      <c r="DU2037" s="135"/>
      <c r="DV2037" s="135"/>
      <c r="DW2037" s="135"/>
      <c r="DX2037" s="135"/>
    </row>
    <row r="2038" spans="125:128" ht="16.5" customHeight="1" x14ac:dyDescent="0.2">
      <c r="DU2038" s="135"/>
      <c r="DV2038" s="135"/>
      <c r="DW2038" s="135"/>
      <c r="DX2038" s="135"/>
    </row>
    <row r="2039" spans="125:128" ht="16.5" customHeight="1" x14ac:dyDescent="0.2">
      <c r="DU2039" s="135"/>
      <c r="DV2039" s="135"/>
      <c r="DW2039" s="135"/>
      <c r="DX2039" s="135"/>
    </row>
    <row r="2040" spans="125:128" ht="16.5" customHeight="1" x14ac:dyDescent="0.2">
      <c r="DU2040" s="135"/>
      <c r="DV2040" s="135"/>
      <c r="DW2040" s="135"/>
      <c r="DX2040" s="135"/>
    </row>
    <row r="2041" spans="125:128" ht="16.5" customHeight="1" x14ac:dyDescent="0.2">
      <c r="DU2041" s="135"/>
      <c r="DV2041" s="135"/>
      <c r="DW2041" s="135"/>
      <c r="DX2041" s="135"/>
    </row>
    <row r="2042" spans="125:128" ht="16.5" customHeight="1" x14ac:dyDescent="0.2">
      <c r="DU2042" s="135"/>
      <c r="DV2042" s="135"/>
      <c r="DW2042" s="135"/>
      <c r="DX2042" s="135"/>
    </row>
    <row r="2043" spans="125:128" ht="16.5" customHeight="1" x14ac:dyDescent="0.2">
      <c r="DU2043" s="135"/>
      <c r="DV2043" s="135"/>
      <c r="DW2043" s="135"/>
      <c r="DX2043" s="135"/>
    </row>
    <row r="2044" spans="125:128" ht="16.5" customHeight="1" x14ac:dyDescent="0.2">
      <c r="DU2044" s="135"/>
      <c r="DV2044" s="135"/>
      <c r="DW2044" s="135"/>
      <c r="DX2044" s="135"/>
    </row>
    <row r="2045" spans="125:128" ht="16.5" customHeight="1" x14ac:dyDescent="0.2">
      <c r="DU2045" s="135"/>
      <c r="DV2045" s="135"/>
      <c r="DW2045" s="135"/>
      <c r="DX2045" s="135"/>
    </row>
    <row r="2046" spans="125:128" ht="16.5" customHeight="1" x14ac:dyDescent="0.2">
      <c r="DU2046" s="135"/>
      <c r="DV2046" s="135"/>
      <c r="DW2046" s="135"/>
      <c r="DX2046" s="135"/>
    </row>
    <row r="2047" spans="125:128" ht="16.5" customHeight="1" x14ac:dyDescent="0.2">
      <c r="DU2047" s="135"/>
      <c r="DV2047" s="135"/>
      <c r="DW2047" s="135"/>
      <c r="DX2047" s="135"/>
    </row>
    <row r="2048" spans="125:128" ht="16.5" customHeight="1" x14ac:dyDescent="0.2">
      <c r="DU2048" s="135"/>
      <c r="DV2048" s="135"/>
      <c r="DW2048" s="135"/>
      <c r="DX2048" s="135"/>
    </row>
    <row r="2049" spans="125:128" ht="16.5" customHeight="1" x14ac:dyDescent="0.2">
      <c r="DU2049" s="135"/>
      <c r="DV2049" s="135"/>
      <c r="DW2049" s="135"/>
      <c r="DX2049" s="135"/>
    </row>
  </sheetData>
  <conditionalFormatting sqref="Z9:CN9 EP9">
    <cfRule type="expression" dxfId="582" priority="177">
      <formula>Z$2&gt;=TODAY()</formula>
    </cfRule>
  </conditionalFormatting>
  <conditionalFormatting sqref="CK9:CN9">
    <cfRule type="expression" dxfId="581" priority="176">
      <formula>CK$2&gt;=TODAY()</formula>
    </cfRule>
  </conditionalFormatting>
  <conditionalFormatting sqref="CO9">
    <cfRule type="expression" dxfId="580" priority="169">
      <formula>CO$2&gt;=TODAY()</formula>
    </cfRule>
  </conditionalFormatting>
  <conditionalFormatting sqref="CO9">
    <cfRule type="expression" dxfId="579" priority="168">
      <formula>CO$2&gt;=TODAY()</formula>
    </cfRule>
  </conditionalFormatting>
  <conditionalFormatting sqref="CP9">
    <cfRule type="expression" dxfId="578" priority="167">
      <formula>CP$2&gt;=TODAY()</formula>
    </cfRule>
  </conditionalFormatting>
  <conditionalFormatting sqref="CP9">
    <cfRule type="expression" dxfId="577" priority="166">
      <formula>CP$2&gt;=TODAY()</formula>
    </cfRule>
  </conditionalFormatting>
  <conditionalFormatting sqref="CQ9:CR9">
    <cfRule type="expression" dxfId="576" priority="165">
      <formula>CQ$2&gt;=TODAY()</formula>
    </cfRule>
  </conditionalFormatting>
  <conditionalFormatting sqref="CQ9:CR9">
    <cfRule type="expression" dxfId="575" priority="164">
      <formula>CQ$2&gt;=TODAY()</formula>
    </cfRule>
  </conditionalFormatting>
  <conditionalFormatting sqref="CS9">
    <cfRule type="expression" dxfId="574" priority="161">
      <formula>CS$2&gt;=TODAY()</formula>
    </cfRule>
  </conditionalFormatting>
  <conditionalFormatting sqref="CS9">
    <cfRule type="expression" dxfId="573" priority="160">
      <formula>CS$2&gt;=TODAY()</formula>
    </cfRule>
  </conditionalFormatting>
  <conditionalFormatting sqref="CT9">
    <cfRule type="expression" dxfId="572" priority="159">
      <formula>CT$2&gt;=TODAY()</formula>
    </cfRule>
  </conditionalFormatting>
  <conditionalFormatting sqref="CT9">
    <cfRule type="expression" dxfId="571" priority="158">
      <formula>CT$2&gt;=TODAY()</formula>
    </cfRule>
  </conditionalFormatting>
  <conditionalFormatting sqref="CU9">
    <cfRule type="expression" dxfId="570" priority="157">
      <formula>CU$2&gt;=TODAY()</formula>
    </cfRule>
  </conditionalFormatting>
  <conditionalFormatting sqref="CU9">
    <cfRule type="expression" dxfId="569" priority="156">
      <formula>CU$2&gt;=TODAY()</formula>
    </cfRule>
  </conditionalFormatting>
  <conditionalFormatting sqref="CV9 CX9">
    <cfRule type="expression" dxfId="568" priority="155">
      <formula>CV$2&gt;=TODAY()</formula>
    </cfRule>
  </conditionalFormatting>
  <conditionalFormatting sqref="CV9 CX9">
    <cfRule type="expression" dxfId="567" priority="154">
      <formula>CV$2&gt;=TODAY()</formula>
    </cfRule>
  </conditionalFormatting>
  <conditionalFormatting sqref="CW9">
    <cfRule type="expression" dxfId="566" priority="153">
      <formula>CW$2&gt;=TODAY()</formula>
    </cfRule>
  </conditionalFormatting>
  <conditionalFormatting sqref="CW9">
    <cfRule type="expression" dxfId="565" priority="152">
      <formula>CW$2&gt;=TODAY()</formula>
    </cfRule>
  </conditionalFormatting>
  <conditionalFormatting sqref="CY9">
    <cfRule type="expression" dxfId="564" priority="149">
      <formula>CY$2&gt;=TODAY()</formula>
    </cfRule>
  </conditionalFormatting>
  <conditionalFormatting sqref="CY9">
    <cfRule type="expression" dxfId="563" priority="148">
      <formula>CY$2&gt;=TODAY()</formula>
    </cfRule>
  </conditionalFormatting>
  <conditionalFormatting sqref="CZ9">
    <cfRule type="expression" dxfId="562" priority="147">
      <formula>CZ$2&gt;=TODAY()</formula>
    </cfRule>
  </conditionalFormatting>
  <conditionalFormatting sqref="CZ9">
    <cfRule type="expression" dxfId="561" priority="146">
      <formula>CZ$2&gt;=TODAY()</formula>
    </cfRule>
  </conditionalFormatting>
  <conditionalFormatting sqref="DA9">
    <cfRule type="expression" dxfId="560" priority="141">
      <formula>DA$2&gt;=TODAY()</formula>
    </cfRule>
  </conditionalFormatting>
  <conditionalFormatting sqref="DA9">
    <cfRule type="expression" dxfId="559" priority="140">
      <formula>DA$2&gt;=TODAY()</formula>
    </cfRule>
  </conditionalFormatting>
  <conditionalFormatting sqref="DC9">
    <cfRule type="expression" dxfId="558" priority="133">
      <formula>DC$2&gt;=TODAY()</formula>
    </cfRule>
  </conditionalFormatting>
  <conditionalFormatting sqref="DC9">
    <cfRule type="expression" dxfId="557" priority="132">
      <formula>DC$2&gt;=TODAY()</formula>
    </cfRule>
  </conditionalFormatting>
  <conditionalFormatting sqref="DB9">
    <cfRule type="expression" dxfId="556" priority="135">
      <formula>DB$2&gt;=TODAY()</formula>
    </cfRule>
  </conditionalFormatting>
  <conditionalFormatting sqref="DB9">
    <cfRule type="expression" dxfId="555" priority="134">
      <formula>DB$2&gt;=TODAY()</formula>
    </cfRule>
  </conditionalFormatting>
  <conditionalFormatting sqref="DD9">
    <cfRule type="expression" dxfId="554" priority="131">
      <formula>DD$2&gt;=TODAY()</formula>
    </cfRule>
  </conditionalFormatting>
  <conditionalFormatting sqref="DD9">
    <cfRule type="expression" dxfId="553" priority="130">
      <formula>DD$2&gt;=TODAY()</formula>
    </cfRule>
  </conditionalFormatting>
  <conditionalFormatting sqref="DE9">
    <cfRule type="expression" dxfId="552" priority="129">
      <formula>DE$2&gt;=TODAY()</formula>
    </cfRule>
  </conditionalFormatting>
  <conditionalFormatting sqref="DE9">
    <cfRule type="expression" dxfId="551" priority="128">
      <formula>DE$2&gt;=TODAY()</formula>
    </cfRule>
  </conditionalFormatting>
  <conditionalFormatting sqref="DF9">
    <cfRule type="expression" dxfId="550" priority="127">
      <formula>DF$2&gt;=TODAY()</formula>
    </cfRule>
  </conditionalFormatting>
  <conditionalFormatting sqref="DF9">
    <cfRule type="expression" dxfId="549" priority="126">
      <formula>DF$2&gt;=TODAY()</formula>
    </cfRule>
  </conditionalFormatting>
  <conditionalFormatting sqref="DG9">
    <cfRule type="expression" dxfId="548" priority="119">
      <formula>DG$2&gt;=TODAY()</formula>
    </cfRule>
  </conditionalFormatting>
  <conditionalFormatting sqref="DG9">
    <cfRule type="expression" dxfId="547" priority="118">
      <formula>DG$2&gt;=TODAY()</formula>
    </cfRule>
  </conditionalFormatting>
  <conditionalFormatting sqref="DH9">
    <cfRule type="expression" dxfId="546" priority="111">
      <formula>DH$2&gt;=TODAY()</formula>
    </cfRule>
  </conditionalFormatting>
  <conditionalFormatting sqref="DH9">
    <cfRule type="expression" dxfId="545" priority="110">
      <formula>DH$2&gt;=TODAY()</formula>
    </cfRule>
  </conditionalFormatting>
  <conditionalFormatting sqref="DI9">
    <cfRule type="expression" dxfId="544" priority="107">
      <formula>DI$2&gt;=TODAY()</formula>
    </cfRule>
  </conditionalFormatting>
  <conditionalFormatting sqref="DI9">
    <cfRule type="expression" dxfId="543" priority="106">
      <formula>DI$2&gt;=TODAY()</formula>
    </cfRule>
  </conditionalFormatting>
  <conditionalFormatting sqref="B9:M9">
    <cfRule type="expression" dxfId="542" priority="104">
      <formula>B$2&gt;=TODAY()</formula>
    </cfRule>
  </conditionalFormatting>
  <conditionalFormatting sqref="N9:Y9">
    <cfRule type="expression" dxfId="541" priority="103">
      <formula>N$2&gt;=TODAY()</formula>
    </cfRule>
  </conditionalFormatting>
  <conditionalFormatting sqref="DJ9">
    <cfRule type="expression" dxfId="540" priority="100">
      <formula>DJ$2&gt;=TODAY()</formula>
    </cfRule>
  </conditionalFormatting>
  <conditionalFormatting sqref="DJ9">
    <cfRule type="expression" dxfId="539" priority="99">
      <formula>DJ$2&gt;=TODAY()</formula>
    </cfRule>
  </conditionalFormatting>
  <conditionalFormatting sqref="DK9">
    <cfRule type="expression" dxfId="538" priority="94">
      <formula>DK$2&gt;=TODAY()</formula>
    </cfRule>
  </conditionalFormatting>
  <conditionalFormatting sqref="DK9">
    <cfRule type="expression" dxfId="537" priority="93">
      <formula>DK$2&gt;=TODAY()</formula>
    </cfRule>
  </conditionalFormatting>
  <conditionalFormatting sqref="DL9">
    <cfRule type="expression" dxfId="536" priority="90">
      <formula>DL$2&gt;=TODAY()</formula>
    </cfRule>
  </conditionalFormatting>
  <conditionalFormatting sqref="DL9">
    <cfRule type="expression" dxfId="535" priority="89">
      <formula>DL$2&gt;=TODAY()</formula>
    </cfRule>
  </conditionalFormatting>
  <conditionalFormatting sqref="DM9">
    <cfRule type="expression" dxfId="534" priority="86">
      <formula>DM$2&gt;=TODAY()</formula>
    </cfRule>
  </conditionalFormatting>
  <conditionalFormatting sqref="DM9">
    <cfRule type="expression" dxfId="533" priority="85">
      <formula>DM$2&gt;=TODAY()</formula>
    </cfRule>
  </conditionalFormatting>
  <conditionalFormatting sqref="DN9">
    <cfRule type="expression" dxfId="532" priority="84">
      <formula>DN$2&gt;=TODAY()</formula>
    </cfRule>
  </conditionalFormatting>
  <conditionalFormatting sqref="DN9">
    <cfRule type="expression" dxfId="531" priority="83">
      <formula>DN$2&gt;=TODAY()</formula>
    </cfRule>
  </conditionalFormatting>
  <conditionalFormatting sqref="DO9">
    <cfRule type="expression" dxfId="530" priority="80">
      <formula>DO$2&gt;=TODAY()</formula>
    </cfRule>
  </conditionalFormatting>
  <conditionalFormatting sqref="DO9">
    <cfRule type="expression" dxfId="529" priority="79">
      <formula>DO$2&gt;=TODAY()</formula>
    </cfRule>
  </conditionalFormatting>
  <conditionalFormatting sqref="DP9">
    <cfRule type="expression" dxfId="528" priority="78">
      <formula>DP$2&gt;=TODAY()</formula>
    </cfRule>
  </conditionalFormatting>
  <conditionalFormatting sqref="DP9">
    <cfRule type="expression" dxfId="527" priority="77">
      <formula>DP$2&gt;=TODAY()</formula>
    </cfRule>
  </conditionalFormatting>
  <conditionalFormatting sqref="DQ9">
    <cfRule type="expression" dxfId="526" priority="74">
      <formula>DQ$2&gt;=TODAY()</formula>
    </cfRule>
  </conditionalFormatting>
  <conditionalFormatting sqref="DQ9">
    <cfRule type="expression" dxfId="525" priority="73">
      <formula>DQ$2&gt;=TODAY()</formula>
    </cfRule>
  </conditionalFormatting>
  <conditionalFormatting sqref="DR9">
    <cfRule type="expression" dxfId="524" priority="72">
      <formula>DR$2&gt;=TODAY()</formula>
    </cfRule>
  </conditionalFormatting>
  <conditionalFormatting sqref="DR9">
    <cfRule type="expression" dxfId="523" priority="71">
      <formula>DR$2&gt;=TODAY()</formula>
    </cfRule>
  </conditionalFormatting>
  <conditionalFormatting sqref="DS9">
    <cfRule type="expression" dxfId="522" priority="68">
      <formula>DS$2&gt;=TODAY()</formula>
    </cfRule>
  </conditionalFormatting>
  <conditionalFormatting sqref="DS9">
    <cfRule type="expression" dxfId="521" priority="67">
      <formula>DS$2&gt;=TODAY()</formula>
    </cfRule>
  </conditionalFormatting>
  <conditionalFormatting sqref="DT9">
    <cfRule type="expression" dxfId="520" priority="64">
      <formula>DT$2&gt;=TODAY()</formula>
    </cfRule>
  </conditionalFormatting>
  <conditionalFormatting sqref="DT9">
    <cfRule type="expression" dxfId="519" priority="63">
      <formula>DT$2&gt;=TODAY()</formula>
    </cfRule>
  </conditionalFormatting>
  <conditionalFormatting sqref="DU9">
    <cfRule type="expression" dxfId="518" priority="54">
      <formula>DU$2&gt;=TODAY()</formula>
    </cfRule>
  </conditionalFormatting>
  <conditionalFormatting sqref="DU9">
    <cfRule type="expression" dxfId="517" priority="53">
      <formula>DU$2&gt;=TODAY()</formula>
    </cfRule>
  </conditionalFormatting>
  <conditionalFormatting sqref="DV9">
    <cfRule type="expression" dxfId="516" priority="52">
      <formula>DV$2&gt;=TODAY()</formula>
    </cfRule>
  </conditionalFormatting>
  <conditionalFormatting sqref="DV9">
    <cfRule type="expression" dxfId="515" priority="51">
      <formula>DV$2&gt;=TODAY()</formula>
    </cfRule>
  </conditionalFormatting>
  <conditionalFormatting sqref="DW9">
    <cfRule type="expression" dxfId="514" priority="48">
      <formula>DW$2&gt;=TODAY()</formula>
    </cfRule>
  </conditionalFormatting>
  <conditionalFormatting sqref="DW9">
    <cfRule type="expression" dxfId="513" priority="47">
      <formula>DW$2&gt;=TODAY()</formula>
    </cfRule>
  </conditionalFormatting>
  <conditionalFormatting sqref="DX9 DZ9">
    <cfRule type="expression" dxfId="512" priority="46">
      <formula>DX$2&gt;=TODAY()</formula>
    </cfRule>
  </conditionalFormatting>
  <conditionalFormatting sqref="DX9 DZ9">
    <cfRule type="expression" dxfId="511" priority="45">
      <formula>DX$2&gt;=TODAY()</formula>
    </cfRule>
  </conditionalFormatting>
  <conditionalFormatting sqref="DY9">
    <cfRule type="expression" dxfId="510" priority="44">
      <formula>DY$2&gt;=TODAY()</formula>
    </cfRule>
  </conditionalFormatting>
  <conditionalFormatting sqref="DY9">
    <cfRule type="expression" dxfId="509" priority="43">
      <formula>DY$2&gt;=TODAY()</formula>
    </cfRule>
  </conditionalFormatting>
  <conditionalFormatting sqref="EA9">
    <cfRule type="expression" dxfId="508" priority="42">
      <formula>EA$2&gt;=TODAY()</formula>
    </cfRule>
  </conditionalFormatting>
  <conditionalFormatting sqref="EA9">
    <cfRule type="expression" dxfId="507" priority="41">
      <formula>EA$2&gt;=TODAY()</formula>
    </cfRule>
  </conditionalFormatting>
  <conditionalFormatting sqref="EB9">
    <cfRule type="expression" dxfId="506" priority="38">
      <formula>EB$2&gt;=TODAY()</formula>
    </cfRule>
  </conditionalFormatting>
  <conditionalFormatting sqref="EB9">
    <cfRule type="expression" dxfId="505" priority="37">
      <formula>EB$2&gt;=TODAY()</formula>
    </cfRule>
  </conditionalFormatting>
  <conditionalFormatting sqref="EC9">
    <cfRule type="expression" dxfId="504" priority="34">
      <formula>EC$2&gt;=TODAY()</formula>
    </cfRule>
  </conditionalFormatting>
  <conditionalFormatting sqref="EC9">
    <cfRule type="expression" dxfId="503" priority="33">
      <formula>EC$2&gt;=TODAY()</formula>
    </cfRule>
  </conditionalFormatting>
  <conditionalFormatting sqref="ED9">
    <cfRule type="expression" dxfId="502" priority="30">
      <formula>ED$2&gt;=TODAY()</formula>
    </cfRule>
  </conditionalFormatting>
  <conditionalFormatting sqref="ED9">
    <cfRule type="expression" dxfId="501" priority="29">
      <formula>ED$2&gt;=TODAY()</formula>
    </cfRule>
  </conditionalFormatting>
  <conditionalFormatting sqref="EE9">
    <cfRule type="expression" dxfId="500" priority="26">
      <formula>EE$2&gt;=TODAY()</formula>
    </cfRule>
  </conditionalFormatting>
  <conditionalFormatting sqref="EE9 EG9">
    <cfRule type="expression" dxfId="499" priority="25">
      <formula>EE$2&gt;=TODAY()</formula>
    </cfRule>
  </conditionalFormatting>
  <conditionalFormatting sqref="EF9">
    <cfRule type="expression" dxfId="498" priority="24">
      <formula>EF$2&gt;=TODAY()</formula>
    </cfRule>
  </conditionalFormatting>
  <conditionalFormatting sqref="EF9">
    <cfRule type="expression" dxfId="497" priority="23">
      <formula>EF$2&gt;=TODAY()</formula>
    </cfRule>
  </conditionalFormatting>
  <conditionalFormatting sqref="EG9">
    <cfRule type="expression" dxfId="496" priority="22">
      <formula>EG$2&gt;=TODAY()</formula>
    </cfRule>
  </conditionalFormatting>
  <conditionalFormatting sqref="EG9">
    <cfRule type="expression" dxfId="495" priority="21">
      <formula>EG$2&gt;=TODAY()</formula>
    </cfRule>
  </conditionalFormatting>
  <conditionalFormatting sqref="EH9">
    <cfRule type="expression" dxfId="494" priority="20">
      <formula>EH$2&gt;=TODAY()</formula>
    </cfRule>
  </conditionalFormatting>
  <conditionalFormatting sqref="EH9">
    <cfRule type="expression" dxfId="493" priority="19">
      <formula>EH$2&gt;=TODAY()</formula>
    </cfRule>
  </conditionalFormatting>
  <conditionalFormatting sqref="EI9">
    <cfRule type="expression" dxfId="492" priority="18">
      <formula>EI$2&gt;=TODAY()</formula>
    </cfRule>
  </conditionalFormatting>
  <conditionalFormatting sqref="EI9">
    <cfRule type="expression" dxfId="491" priority="17">
      <formula>EI$2&gt;=TODAY()</formula>
    </cfRule>
  </conditionalFormatting>
  <conditionalFormatting sqref="EJ9:EK9">
    <cfRule type="expression" dxfId="490" priority="16">
      <formula>EJ$2&gt;=TODAY()</formula>
    </cfRule>
  </conditionalFormatting>
  <conditionalFormatting sqref="EJ9:EK9">
    <cfRule type="expression" dxfId="489" priority="15">
      <formula>EJ$2&gt;=TODAY()</formula>
    </cfRule>
  </conditionalFormatting>
  <conditionalFormatting sqref="EL9:EO9">
    <cfRule type="expression" dxfId="488" priority="4">
      <formula>EL$2&gt;=TODAY()</formula>
    </cfRule>
  </conditionalFormatting>
  <conditionalFormatting sqref="EL9:EO9">
    <cfRule type="expression" dxfId="487" priority="3">
      <formula>EL$2&gt;=TODAY()</formula>
    </cfRule>
  </conditionalFormatting>
  <pageMargins left="0.511811024" right="0.511811024" top="0.78740157499999996" bottom="0.78740157499999996" header="0.31496062000000002" footer="0.31496062000000002"/>
  <pageSetup paperSize="9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49"/>
  <sheetViews>
    <sheetView showGridLines="0" zoomScale="85" zoomScaleNormal="85" workbookViewId="0">
      <pane xSplit="1" ySplit="9" topLeftCell="AJ10" activePane="bottomRight" state="frozen"/>
      <selection pane="topRight" activeCell="B1" sqref="B1"/>
      <selection pane="bottomLeft" activeCell="A10" sqref="A10"/>
      <selection pane="bottomRight" activeCell="BC17" sqref="BC17"/>
    </sheetView>
  </sheetViews>
  <sheetFormatPr defaultColWidth="5.140625" defaultRowHeight="16.5" customHeight="1" x14ac:dyDescent="0.2"/>
  <cols>
    <col min="1" max="1" width="42.5703125" style="6" bestFit="1" customWidth="1"/>
    <col min="2" max="75" width="8.140625" style="6" customWidth="1"/>
    <col min="76" max="16384" width="5.140625" style="6"/>
  </cols>
  <sheetData>
    <row r="1" spans="1:69" ht="6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69" ht="6.75" customHeight="1" x14ac:dyDescent="0.2">
      <c r="A2" s="2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69" s="3" customFormat="1" ht="19.5" customHeight="1" x14ac:dyDescent="0.2">
      <c r="A3" s="4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 spans="1:69" ht="11.25" customHeight="1" x14ac:dyDescent="0.2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69" ht="11.25" customHeight="1" x14ac:dyDescent="0.2">
      <c r="A5" s="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R5" s="35"/>
      <c r="S5" s="35"/>
      <c r="T5" s="35"/>
      <c r="U5" s="35"/>
      <c r="V5" s="35"/>
      <c r="W5" s="35"/>
      <c r="X5" s="35"/>
    </row>
    <row r="6" spans="1:69" ht="6.75" customHeight="1" x14ac:dyDescent="0.2">
      <c r="A6" s="2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69" ht="6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69" ht="13.5" thickBot="1" x14ac:dyDescent="0.25"/>
    <row r="9" spans="1:69" ht="16.5" customHeight="1" x14ac:dyDescent="0.2">
      <c r="A9" s="33" t="s">
        <v>79</v>
      </c>
      <c r="B9" s="65" t="s">
        <v>149</v>
      </c>
      <c r="C9" s="65" t="s">
        <v>150</v>
      </c>
      <c r="D9" s="65" t="s">
        <v>151</v>
      </c>
      <c r="E9" s="65" t="s">
        <v>152</v>
      </c>
      <c r="F9" s="65" t="s">
        <v>153</v>
      </c>
      <c r="G9" s="65" t="s">
        <v>154</v>
      </c>
      <c r="H9" s="65" t="s">
        <v>155</v>
      </c>
      <c r="I9" s="65" t="s">
        <v>156</v>
      </c>
      <c r="J9" s="29" t="s">
        <v>57</v>
      </c>
      <c r="K9" s="29" t="s">
        <v>58</v>
      </c>
      <c r="L9" s="29" t="s">
        <v>59</v>
      </c>
      <c r="M9" s="29" t="s">
        <v>60</v>
      </c>
      <c r="N9" s="29" t="s">
        <v>61</v>
      </c>
      <c r="O9" s="29" t="s">
        <v>62</v>
      </c>
      <c r="P9" s="29" t="s">
        <v>63</v>
      </c>
      <c r="Q9" s="29" t="s">
        <v>64</v>
      </c>
      <c r="R9" s="29" t="s">
        <v>65</v>
      </c>
      <c r="S9" s="29" t="s">
        <v>66</v>
      </c>
      <c r="T9" s="29" t="s">
        <v>67</v>
      </c>
      <c r="U9" s="29" t="s">
        <v>68</v>
      </c>
      <c r="V9" s="29" t="s">
        <v>69</v>
      </c>
      <c r="W9" s="29" t="s">
        <v>70</v>
      </c>
      <c r="X9" s="29" t="s">
        <v>71</v>
      </c>
      <c r="Y9" s="29" t="s">
        <v>72</v>
      </c>
      <c r="Z9" s="29" t="s">
        <v>73</v>
      </c>
      <c r="AA9" s="29" t="s">
        <v>74</v>
      </c>
      <c r="AB9" s="29" t="s">
        <v>75</v>
      </c>
      <c r="AC9" s="29" t="s">
        <v>76</v>
      </c>
      <c r="AD9" s="29" t="s">
        <v>77</v>
      </c>
      <c r="AE9" s="29" t="s">
        <v>78</v>
      </c>
      <c r="AF9" s="29" t="s">
        <v>107</v>
      </c>
      <c r="AG9" s="29" t="s">
        <v>109</v>
      </c>
      <c r="AH9" s="29" t="s">
        <v>115</v>
      </c>
      <c r="AI9" s="29" t="s">
        <v>118</v>
      </c>
      <c r="AJ9" s="29" t="s">
        <v>125</v>
      </c>
      <c r="AK9" s="29" t="s">
        <v>129</v>
      </c>
      <c r="AL9" s="29" t="s">
        <v>136</v>
      </c>
      <c r="AM9" s="29" t="s">
        <v>180</v>
      </c>
      <c r="AN9" s="29" t="s">
        <v>184</v>
      </c>
      <c r="AO9" s="29" t="s">
        <v>188</v>
      </c>
      <c r="AP9" s="29" t="s">
        <v>202</v>
      </c>
      <c r="AQ9" s="29" t="s">
        <v>203</v>
      </c>
      <c r="AR9" s="29" t="s">
        <v>204</v>
      </c>
      <c r="AS9" s="29" t="s">
        <v>205</v>
      </c>
      <c r="AT9" s="29" t="s">
        <v>221</v>
      </c>
      <c r="AU9" s="29" t="s">
        <v>222</v>
      </c>
      <c r="AV9" s="29" t="s">
        <v>223</v>
      </c>
      <c r="AW9" s="29" t="s">
        <v>224</v>
      </c>
      <c r="AX9" s="29" t="s">
        <v>230</v>
      </c>
    </row>
    <row r="10" spans="1:69" ht="13.5" customHeight="1" x14ac:dyDescent="0.2">
      <c r="A10" s="1"/>
      <c r="B10" s="66"/>
      <c r="C10" s="66"/>
      <c r="D10" s="66"/>
      <c r="E10" s="66"/>
      <c r="F10" s="66"/>
      <c r="G10" s="66"/>
      <c r="H10" s="66"/>
      <c r="I10" s="66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</row>
    <row r="11" spans="1:69" ht="13.5" customHeight="1" thickBot="1" x14ac:dyDescent="0.25">
      <c r="A11" s="34" t="s">
        <v>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69" ht="13.5" customHeight="1" x14ac:dyDescent="0.2">
      <c r="A12" s="13" t="s">
        <v>80</v>
      </c>
      <c r="B12" s="83">
        <v>84.551000000000002</v>
      </c>
      <c r="C12" s="83">
        <v>96.727000000000004</v>
      </c>
      <c r="D12" s="83">
        <v>101.919</v>
      </c>
      <c r="E12" s="83">
        <v>89.32</v>
      </c>
      <c r="F12" s="83">
        <v>82.507000000000005</v>
      </c>
      <c r="G12" s="83">
        <v>91.929000000000002</v>
      </c>
      <c r="H12" s="83">
        <v>101.907</v>
      </c>
      <c r="I12" s="83">
        <v>104.798</v>
      </c>
      <c r="J12" s="83">
        <v>87.949000000000012</v>
      </c>
      <c r="K12" s="83">
        <v>89.545999999999992</v>
      </c>
      <c r="L12" s="83">
        <v>99.696000000000012</v>
      </c>
      <c r="M12" s="83">
        <v>99.531000000000006</v>
      </c>
      <c r="N12" s="83">
        <v>83.195999999999998</v>
      </c>
      <c r="O12" s="83">
        <v>103.619</v>
      </c>
      <c r="P12" s="83">
        <v>113.35</v>
      </c>
      <c r="Q12" s="83">
        <v>111.396</v>
      </c>
      <c r="R12" s="83">
        <v>100.181</v>
      </c>
      <c r="S12" s="83">
        <v>119.76600000000001</v>
      </c>
      <c r="T12" s="83">
        <v>121.42699999999999</v>
      </c>
      <c r="U12" s="83">
        <v>111.41199999999999</v>
      </c>
      <c r="V12" s="83">
        <v>93.74199999999999</v>
      </c>
      <c r="W12" s="83">
        <v>107.78999999999999</v>
      </c>
      <c r="X12" s="83">
        <v>114.45400000000001</v>
      </c>
      <c r="Y12" s="83">
        <v>100.18499999999999</v>
      </c>
      <c r="Z12" s="83">
        <v>94.977999999999994</v>
      </c>
      <c r="AA12" s="83">
        <v>104.57899999999999</v>
      </c>
      <c r="AB12" s="83">
        <v>113.812</v>
      </c>
      <c r="AC12" s="83">
        <v>102.05600000000001</v>
      </c>
      <c r="AD12" s="83">
        <v>88.460999999999999</v>
      </c>
      <c r="AE12" s="83">
        <v>101.214</v>
      </c>
      <c r="AF12" s="83">
        <v>106.724</v>
      </c>
      <c r="AG12" s="83">
        <v>118.102</v>
      </c>
      <c r="AH12" s="83">
        <v>108.46600000000001</v>
      </c>
      <c r="AI12" s="83">
        <v>117.15899999999999</v>
      </c>
      <c r="AJ12" s="83">
        <v>110.91200000000001</v>
      </c>
      <c r="AK12" s="83">
        <v>109.21199999999999</v>
      </c>
      <c r="AL12" s="83">
        <v>100.83600000000001</v>
      </c>
      <c r="AM12" s="83">
        <v>117.584</v>
      </c>
      <c r="AN12" s="83">
        <v>120.476</v>
      </c>
      <c r="AO12" s="83">
        <v>117.393</v>
      </c>
      <c r="AP12" s="83">
        <v>101.89400000000001</v>
      </c>
      <c r="AQ12" s="83">
        <v>115.1</v>
      </c>
      <c r="AR12" s="83">
        <v>120.10600000000001</v>
      </c>
      <c r="AS12" s="83">
        <v>112.688</v>
      </c>
      <c r="AT12" s="83">
        <v>108.797</v>
      </c>
      <c r="AU12" s="83">
        <v>119.61699999999999</v>
      </c>
      <c r="AV12" s="83">
        <v>134.35900000000001</v>
      </c>
      <c r="AW12" s="83">
        <v>120.05099999999999</v>
      </c>
      <c r="AX12" s="83">
        <v>38.758000000000003</v>
      </c>
    </row>
    <row r="13" spans="1:69" ht="13.5" customHeight="1" x14ac:dyDescent="0.2">
      <c r="A13" s="14" t="s">
        <v>81</v>
      </c>
      <c r="B13" s="84">
        <v>43.563999999999993</v>
      </c>
      <c r="C13" s="84">
        <v>50.269999999999996</v>
      </c>
      <c r="D13" s="84">
        <v>58.929000000000002</v>
      </c>
      <c r="E13" s="84">
        <v>54.081000000000003</v>
      </c>
      <c r="F13" s="84">
        <v>49.733999999999995</v>
      </c>
      <c r="G13" s="84">
        <v>57.313000000000002</v>
      </c>
      <c r="H13" s="84">
        <v>58.867999999999995</v>
      </c>
      <c r="I13" s="84">
        <v>56.503</v>
      </c>
      <c r="J13" s="84">
        <v>47.887</v>
      </c>
      <c r="K13" s="84">
        <v>52.496000000000002</v>
      </c>
      <c r="L13" s="84">
        <v>58.036000000000001</v>
      </c>
      <c r="M13" s="84">
        <v>57.174999999999997</v>
      </c>
      <c r="N13" s="84">
        <v>47.29</v>
      </c>
      <c r="O13" s="84">
        <v>61.786999999999992</v>
      </c>
      <c r="P13" s="84">
        <v>63.195</v>
      </c>
      <c r="Q13" s="84">
        <v>56.759</v>
      </c>
      <c r="R13" s="84">
        <v>44.760999999999996</v>
      </c>
      <c r="S13" s="84">
        <v>50.248999999999995</v>
      </c>
      <c r="T13" s="84">
        <v>55.584000000000003</v>
      </c>
      <c r="U13" s="84">
        <v>51.583999999999996</v>
      </c>
      <c r="V13" s="84">
        <v>44.731000000000002</v>
      </c>
      <c r="W13" s="84">
        <v>53.060999999999993</v>
      </c>
      <c r="X13" s="84">
        <v>61.236999999999995</v>
      </c>
      <c r="Y13" s="84">
        <v>55.490999999999993</v>
      </c>
      <c r="Z13" s="84">
        <v>50.498000000000005</v>
      </c>
      <c r="AA13" s="84">
        <v>50.921000000000006</v>
      </c>
      <c r="AB13" s="84">
        <v>58.588999999999999</v>
      </c>
      <c r="AC13" s="84">
        <v>55.189</v>
      </c>
      <c r="AD13" s="84">
        <v>44.49</v>
      </c>
      <c r="AE13" s="84">
        <v>53.644999999999996</v>
      </c>
      <c r="AF13" s="84">
        <v>57.177000000000007</v>
      </c>
      <c r="AG13" s="84">
        <v>59.718000000000004</v>
      </c>
      <c r="AH13" s="84">
        <v>43.454999999999998</v>
      </c>
      <c r="AI13" s="84">
        <v>44.863999999999997</v>
      </c>
      <c r="AJ13" s="84">
        <v>57.635999999999996</v>
      </c>
      <c r="AK13" s="84">
        <v>53.260999999999996</v>
      </c>
      <c r="AL13" s="84">
        <v>42.061</v>
      </c>
      <c r="AM13" s="84">
        <v>53.564999999999998</v>
      </c>
      <c r="AN13" s="84">
        <v>61.504999999999995</v>
      </c>
      <c r="AO13" s="84">
        <v>62.710999999999999</v>
      </c>
      <c r="AP13" s="84">
        <v>54.552000000000007</v>
      </c>
      <c r="AQ13" s="84">
        <v>61.186999999999998</v>
      </c>
      <c r="AR13" s="84">
        <v>62.040000000000006</v>
      </c>
      <c r="AS13" s="84">
        <v>56.759</v>
      </c>
      <c r="AT13" s="84">
        <v>52.676000000000002</v>
      </c>
      <c r="AU13" s="84">
        <v>56.461999999999996</v>
      </c>
      <c r="AV13" s="84">
        <v>62.608999999999995</v>
      </c>
      <c r="AW13" s="84">
        <v>60.152999999999999</v>
      </c>
      <c r="AX13" s="84">
        <v>19.594000000000001</v>
      </c>
    </row>
    <row r="14" spans="1:69" ht="13.5" customHeight="1" x14ac:dyDescent="0.2">
      <c r="A14" s="14" t="s">
        <v>82</v>
      </c>
      <c r="B14" s="84">
        <v>9.5489999999999995</v>
      </c>
      <c r="C14" s="84">
        <v>8.9460000000000015</v>
      </c>
      <c r="D14" s="84">
        <v>9.9819999999999993</v>
      </c>
      <c r="E14" s="84">
        <v>9.6560000000000006</v>
      </c>
      <c r="F14" s="84">
        <v>10.363</v>
      </c>
      <c r="G14" s="84">
        <v>10.46</v>
      </c>
      <c r="H14" s="84">
        <v>12.471</v>
      </c>
      <c r="I14" s="84">
        <v>14.989000000000001</v>
      </c>
      <c r="J14" s="84">
        <v>15.491000000000001</v>
      </c>
      <c r="K14" s="84">
        <v>13.725999999999999</v>
      </c>
      <c r="L14" s="84">
        <v>15.647000000000002</v>
      </c>
      <c r="M14" s="84">
        <v>18.350999999999999</v>
      </c>
      <c r="N14" s="84">
        <v>12.160000000000002</v>
      </c>
      <c r="O14" s="84">
        <v>8.7810000000000006</v>
      </c>
      <c r="P14" s="84">
        <v>11.358000000000001</v>
      </c>
      <c r="Q14" s="84">
        <v>13.759</v>
      </c>
      <c r="R14" s="84">
        <v>15.042000000000002</v>
      </c>
      <c r="S14" s="84">
        <v>16.228999999999999</v>
      </c>
      <c r="T14" s="84">
        <v>20.021000000000001</v>
      </c>
      <c r="U14" s="84">
        <v>19.966999999999999</v>
      </c>
      <c r="V14" s="84">
        <v>17.372</v>
      </c>
      <c r="W14" s="84">
        <v>18.395</v>
      </c>
      <c r="X14" s="84">
        <v>21.499000000000002</v>
      </c>
      <c r="Y14" s="84">
        <v>19.200000000000003</v>
      </c>
      <c r="Z14" s="84">
        <v>19.981999999999999</v>
      </c>
      <c r="AA14" s="84">
        <v>18.695999999999998</v>
      </c>
      <c r="AB14" s="84">
        <v>21.2</v>
      </c>
      <c r="AC14" s="84">
        <v>21.307000000000002</v>
      </c>
      <c r="AD14" s="84">
        <v>21.000999999999998</v>
      </c>
      <c r="AE14" s="84">
        <v>23.060000000000002</v>
      </c>
      <c r="AF14" s="84">
        <v>24.140999999999998</v>
      </c>
      <c r="AG14" s="84">
        <v>24.355</v>
      </c>
      <c r="AH14" s="84">
        <v>22.612000000000002</v>
      </c>
      <c r="AI14" s="84">
        <v>22.547000000000001</v>
      </c>
      <c r="AJ14" s="84">
        <v>24.188000000000002</v>
      </c>
      <c r="AK14" s="84">
        <v>22.878</v>
      </c>
      <c r="AL14" s="84">
        <v>22.300999999999998</v>
      </c>
      <c r="AM14" s="84">
        <v>18.813000000000002</v>
      </c>
      <c r="AN14" s="84">
        <v>19.238</v>
      </c>
      <c r="AO14" s="84">
        <v>15.52</v>
      </c>
      <c r="AP14" s="84">
        <v>15.397</v>
      </c>
      <c r="AQ14" s="84">
        <v>15.009</v>
      </c>
      <c r="AR14" s="84">
        <v>17.675000000000001</v>
      </c>
      <c r="AS14" s="84">
        <v>17.682000000000002</v>
      </c>
      <c r="AT14" s="84">
        <v>16.8</v>
      </c>
      <c r="AU14" s="84">
        <v>17.649000000000001</v>
      </c>
      <c r="AV14" s="84">
        <v>20.108000000000001</v>
      </c>
      <c r="AW14" s="84">
        <v>18.184999999999999</v>
      </c>
      <c r="AX14" s="84">
        <v>7.9320000000000004</v>
      </c>
    </row>
    <row r="15" spans="1:69" ht="13.5" customHeight="1" x14ac:dyDescent="0.2">
      <c r="A15" s="14" t="s">
        <v>83</v>
      </c>
      <c r="B15" s="84">
        <v>4.5270000000000001</v>
      </c>
      <c r="C15" s="84">
        <v>5.6390000000000002</v>
      </c>
      <c r="D15" s="84">
        <v>5.8029999999999999</v>
      </c>
      <c r="E15" s="84">
        <v>5.2439999999999998</v>
      </c>
      <c r="F15" s="84">
        <v>4.931</v>
      </c>
      <c r="G15" s="84">
        <v>6.3079999999999998</v>
      </c>
      <c r="H15" s="84">
        <v>6.3129999999999997</v>
      </c>
      <c r="I15" s="84">
        <v>8.4579999999999984</v>
      </c>
      <c r="J15" s="84">
        <v>6.7149999999999999</v>
      </c>
      <c r="K15" s="84">
        <v>8.234</v>
      </c>
      <c r="L15" s="84">
        <v>9.0689999999999991</v>
      </c>
      <c r="M15" s="84">
        <v>8.5279999999999987</v>
      </c>
      <c r="N15" s="84">
        <v>6.1449999999999996</v>
      </c>
      <c r="O15" s="84">
        <v>7.5470000000000006</v>
      </c>
      <c r="P15" s="84">
        <v>7.4779999999999998</v>
      </c>
      <c r="Q15" s="84">
        <v>6.827</v>
      </c>
      <c r="R15" s="84">
        <v>6.5129999999999999</v>
      </c>
      <c r="S15" s="84">
        <v>6.82</v>
      </c>
      <c r="T15" s="84">
        <v>7.2920000000000007</v>
      </c>
      <c r="U15" s="84">
        <v>8.0749999999999993</v>
      </c>
      <c r="V15" s="84">
        <v>7.9390000000000001</v>
      </c>
      <c r="W15" s="84">
        <v>10.266999999999999</v>
      </c>
      <c r="X15" s="84">
        <v>8.777000000000001</v>
      </c>
      <c r="Y15" s="84">
        <v>8.5809999999999995</v>
      </c>
      <c r="Z15" s="84">
        <v>6.5819999999999999</v>
      </c>
      <c r="AA15" s="84">
        <v>8.4209999999999994</v>
      </c>
      <c r="AB15" s="84">
        <v>8.972999999999999</v>
      </c>
      <c r="AC15" s="84">
        <v>9.2439999999999998</v>
      </c>
      <c r="AD15" s="84">
        <v>7.7749999999999995</v>
      </c>
      <c r="AE15" s="84">
        <v>10.032</v>
      </c>
      <c r="AF15" s="84">
        <v>8.5400000000000009</v>
      </c>
      <c r="AG15" s="84">
        <v>9.9239999999999995</v>
      </c>
      <c r="AH15" s="84">
        <v>8.3930000000000007</v>
      </c>
      <c r="AI15" s="84">
        <v>9.9390000000000001</v>
      </c>
      <c r="AJ15" s="84">
        <v>9.2459999999999987</v>
      </c>
      <c r="AK15" s="84">
        <v>10.022</v>
      </c>
      <c r="AL15" s="84">
        <v>9.347999999999999</v>
      </c>
      <c r="AM15" s="84">
        <v>10.816000000000001</v>
      </c>
      <c r="AN15" s="84">
        <v>10.891999999999999</v>
      </c>
      <c r="AO15" s="84">
        <v>11.280999999999999</v>
      </c>
      <c r="AP15" s="84">
        <v>10.536000000000001</v>
      </c>
      <c r="AQ15" s="84">
        <v>11.962999999999999</v>
      </c>
      <c r="AR15" s="84">
        <v>12.971000000000002</v>
      </c>
      <c r="AS15" s="84">
        <v>10.97</v>
      </c>
      <c r="AT15" s="84">
        <v>12.116</v>
      </c>
      <c r="AU15" s="84">
        <v>13.308</v>
      </c>
      <c r="AV15" s="84">
        <v>13.725999999999999</v>
      </c>
      <c r="AW15" s="84">
        <v>13.455</v>
      </c>
      <c r="AX15" s="84">
        <v>3.4039999999999999</v>
      </c>
    </row>
    <row r="16" spans="1:69" ht="13.5" customHeight="1" thickBot="1" x14ac:dyDescent="0.25">
      <c r="A16" s="14" t="s">
        <v>84</v>
      </c>
      <c r="B16" s="84">
        <v>26.911000000000001</v>
      </c>
      <c r="C16" s="84">
        <v>31.872</v>
      </c>
      <c r="D16" s="84">
        <v>27.205000000000002</v>
      </c>
      <c r="E16" s="84">
        <v>20.338999999999999</v>
      </c>
      <c r="F16" s="84">
        <v>17.478999999999999</v>
      </c>
      <c r="G16" s="84">
        <v>17.847999999999999</v>
      </c>
      <c r="H16" s="84">
        <v>24.255000000000003</v>
      </c>
      <c r="I16" s="84">
        <v>24.847999999999999</v>
      </c>
      <c r="J16" s="84">
        <v>17.855999999999998</v>
      </c>
      <c r="K16" s="84">
        <v>15.089999999999998</v>
      </c>
      <c r="L16" s="84">
        <v>16.943999999999999</v>
      </c>
      <c r="M16" s="84">
        <v>15.477000000000004</v>
      </c>
      <c r="N16" s="84">
        <v>17.600999999999999</v>
      </c>
      <c r="O16" s="84">
        <v>25.503999999999998</v>
      </c>
      <c r="P16" s="84">
        <v>31.318999999999999</v>
      </c>
      <c r="Q16" s="84">
        <v>34.051000000000002</v>
      </c>
      <c r="R16" s="84">
        <v>33.865000000000002</v>
      </c>
      <c r="S16" s="84">
        <v>46.468000000000004</v>
      </c>
      <c r="T16" s="84">
        <v>38.53</v>
      </c>
      <c r="U16" s="84">
        <v>31.786000000000001</v>
      </c>
      <c r="V16" s="84">
        <v>23.700000000000003</v>
      </c>
      <c r="W16" s="84">
        <v>26.067</v>
      </c>
      <c r="X16" s="84">
        <v>22.941000000000003</v>
      </c>
      <c r="Y16" s="84">
        <v>16.913</v>
      </c>
      <c r="Z16" s="84">
        <v>17.916</v>
      </c>
      <c r="AA16" s="84">
        <v>26.541</v>
      </c>
      <c r="AB16" s="84">
        <v>25.050000000000004</v>
      </c>
      <c r="AC16" s="84">
        <v>16.316000000000003</v>
      </c>
      <c r="AD16" s="84">
        <v>15.195</v>
      </c>
      <c r="AE16" s="84">
        <v>14.477</v>
      </c>
      <c r="AF16" s="84">
        <v>16.866</v>
      </c>
      <c r="AG16" s="84">
        <v>24.105</v>
      </c>
      <c r="AH16" s="84">
        <v>34.006</v>
      </c>
      <c r="AI16" s="84">
        <v>39.809000000000005</v>
      </c>
      <c r="AJ16" s="84">
        <v>19.841999999999999</v>
      </c>
      <c r="AK16" s="84">
        <v>23.050999999999998</v>
      </c>
      <c r="AL16" s="84">
        <v>27.125999999999998</v>
      </c>
      <c r="AM16" s="84">
        <v>34.39</v>
      </c>
      <c r="AN16" s="84">
        <v>28.841000000000001</v>
      </c>
      <c r="AO16" s="84">
        <v>27.881</v>
      </c>
      <c r="AP16" s="84">
        <v>21.408999999999999</v>
      </c>
      <c r="AQ16" s="84">
        <v>26.941000000000003</v>
      </c>
      <c r="AR16" s="84">
        <v>27.42</v>
      </c>
      <c r="AS16" s="84">
        <v>27.277000000000001</v>
      </c>
      <c r="AT16" s="84">
        <v>27.204999999999998</v>
      </c>
      <c r="AU16" s="84">
        <v>32.198</v>
      </c>
      <c r="AV16" s="84">
        <v>37.916000000000004</v>
      </c>
      <c r="AW16" s="84">
        <v>28.258000000000003</v>
      </c>
      <c r="AX16" s="84">
        <v>7.8280000000000003</v>
      </c>
    </row>
    <row r="17" spans="1:50" ht="13.5" customHeight="1" thickBot="1" x14ac:dyDescent="0.25">
      <c r="A17" s="13" t="s">
        <v>85</v>
      </c>
      <c r="B17" s="83">
        <v>55.301999999999992</v>
      </c>
      <c r="C17" s="83">
        <v>60.597999999999999</v>
      </c>
      <c r="D17" s="83">
        <v>64.24799999999999</v>
      </c>
      <c r="E17" s="83">
        <v>62.057999999999993</v>
      </c>
      <c r="F17" s="83">
        <v>54.655999999999992</v>
      </c>
      <c r="G17" s="83">
        <v>63.768000000000001</v>
      </c>
      <c r="H17" s="83">
        <v>66.156000000000006</v>
      </c>
      <c r="I17" s="83">
        <v>56.685000000000002</v>
      </c>
      <c r="J17" s="83">
        <v>53.468999999999994</v>
      </c>
      <c r="K17" s="83">
        <v>52.799000000000007</v>
      </c>
      <c r="L17" s="83">
        <v>60.008999999999993</v>
      </c>
      <c r="M17" s="83">
        <v>83.408999999999992</v>
      </c>
      <c r="N17" s="83">
        <v>48.998000000000005</v>
      </c>
      <c r="O17" s="83">
        <v>71.885999999999996</v>
      </c>
      <c r="P17" s="83">
        <v>71.706000000000017</v>
      </c>
      <c r="Q17" s="83">
        <v>52.207000000000001</v>
      </c>
      <c r="R17" s="83">
        <v>53.859000000000002</v>
      </c>
      <c r="S17" s="83">
        <v>50.753999999999991</v>
      </c>
      <c r="T17" s="83">
        <v>55.679000000000002</v>
      </c>
      <c r="U17" s="83">
        <v>53.164000000000009</v>
      </c>
      <c r="V17" s="83">
        <v>46.959000000000003</v>
      </c>
      <c r="W17" s="83">
        <v>66.92</v>
      </c>
      <c r="X17" s="83">
        <v>60.170999999999999</v>
      </c>
      <c r="Y17" s="83">
        <v>48.905000000000001</v>
      </c>
      <c r="Z17" s="83">
        <v>51.592000000000013</v>
      </c>
      <c r="AA17" s="83">
        <v>48.998000000000005</v>
      </c>
      <c r="AB17" s="83">
        <v>66.945999999999998</v>
      </c>
      <c r="AC17" s="83">
        <v>53.006</v>
      </c>
      <c r="AD17" s="83">
        <v>45.568000000000005</v>
      </c>
      <c r="AE17" s="83">
        <v>58.32500000000001</v>
      </c>
      <c r="AF17" s="83">
        <v>64.186000000000007</v>
      </c>
      <c r="AG17" s="83">
        <v>65.33</v>
      </c>
      <c r="AH17" s="83">
        <v>64.887999999999991</v>
      </c>
      <c r="AI17" s="83">
        <v>64.774000000000001</v>
      </c>
      <c r="AJ17" s="83">
        <v>60.625</v>
      </c>
      <c r="AK17" s="83">
        <v>51.111000000000004</v>
      </c>
      <c r="AL17" s="83">
        <v>61.640999999999998</v>
      </c>
      <c r="AM17" s="83">
        <v>69.64500000000001</v>
      </c>
      <c r="AN17" s="83">
        <v>82.461000000000013</v>
      </c>
      <c r="AO17" s="83">
        <v>72.947000000000003</v>
      </c>
      <c r="AP17" s="83">
        <v>66.088000000000008</v>
      </c>
      <c r="AQ17" s="83">
        <v>73.046999999999997</v>
      </c>
      <c r="AR17" s="83">
        <v>69.817000000000007</v>
      </c>
      <c r="AS17" s="83">
        <v>60.756999999999998</v>
      </c>
      <c r="AT17" s="83">
        <v>63.597999999999999</v>
      </c>
      <c r="AU17" s="83">
        <v>65.431000000000012</v>
      </c>
      <c r="AV17" s="83">
        <v>81.927000000000007</v>
      </c>
      <c r="AW17" s="83">
        <v>67.157000000000011</v>
      </c>
      <c r="AX17" s="83">
        <v>21.843</v>
      </c>
    </row>
    <row r="18" spans="1:50" ht="13.5" customHeight="1" thickBot="1" x14ac:dyDescent="0.25">
      <c r="A18" s="100" t="s">
        <v>1</v>
      </c>
      <c r="B18" s="85">
        <v>139.85299999999998</v>
      </c>
      <c r="C18" s="85">
        <v>157.32499999999999</v>
      </c>
      <c r="D18" s="85">
        <v>166.167</v>
      </c>
      <c r="E18" s="85">
        <v>151.37799999999999</v>
      </c>
      <c r="F18" s="85">
        <v>137.16300000000001</v>
      </c>
      <c r="G18" s="85">
        <v>155.697</v>
      </c>
      <c r="H18" s="85">
        <v>168.06299999999999</v>
      </c>
      <c r="I18" s="85">
        <v>161.483</v>
      </c>
      <c r="J18" s="85">
        <v>141.41800000000001</v>
      </c>
      <c r="K18" s="85">
        <v>142.345</v>
      </c>
      <c r="L18" s="85">
        <v>159.70500000000001</v>
      </c>
      <c r="M18" s="85">
        <v>182.94</v>
      </c>
      <c r="N18" s="85">
        <v>132.19400000000002</v>
      </c>
      <c r="O18" s="85">
        <v>175.505</v>
      </c>
      <c r="P18" s="85">
        <v>185.05600000000001</v>
      </c>
      <c r="Q18" s="85">
        <v>163.60300000000001</v>
      </c>
      <c r="R18" s="85">
        <v>154.04</v>
      </c>
      <c r="S18" s="85">
        <v>170.51999999999998</v>
      </c>
      <c r="T18" s="85">
        <v>177.10599999999999</v>
      </c>
      <c r="U18" s="85">
        <v>164.57599999999999</v>
      </c>
      <c r="V18" s="85">
        <v>140.70099999999999</v>
      </c>
      <c r="W18" s="85">
        <v>174.71</v>
      </c>
      <c r="X18" s="85">
        <v>174.625</v>
      </c>
      <c r="Y18" s="85">
        <v>149.08999999999997</v>
      </c>
      <c r="Z18" s="85">
        <v>146.57</v>
      </c>
      <c r="AA18" s="85">
        <v>153.577</v>
      </c>
      <c r="AB18" s="85">
        <v>180.75799999999998</v>
      </c>
      <c r="AC18" s="85">
        <v>155.06200000000001</v>
      </c>
      <c r="AD18" s="85">
        <v>134.029</v>
      </c>
      <c r="AE18" s="85">
        <v>159.53899999999999</v>
      </c>
      <c r="AF18" s="85">
        <v>170.91000000000003</v>
      </c>
      <c r="AG18" s="85">
        <v>183.43199999999999</v>
      </c>
      <c r="AH18" s="85">
        <v>173.35399999999998</v>
      </c>
      <c r="AI18" s="85">
        <v>181.93299999999999</v>
      </c>
      <c r="AJ18" s="85">
        <v>171.53700000000001</v>
      </c>
      <c r="AK18" s="85">
        <v>160.32300000000001</v>
      </c>
      <c r="AL18" s="85">
        <v>162.477</v>
      </c>
      <c r="AM18" s="85">
        <v>187.22899999999998</v>
      </c>
      <c r="AN18" s="85">
        <v>202.93700000000001</v>
      </c>
      <c r="AO18" s="85">
        <v>190.34</v>
      </c>
      <c r="AP18" s="85">
        <v>167.982</v>
      </c>
      <c r="AQ18" s="85">
        <v>188.14699999999999</v>
      </c>
      <c r="AR18" s="85">
        <v>189.923</v>
      </c>
      <c r="AS18" s="85">
        <v>173.44499999999999</v>
      </c>
      <c r="AT18" s="85">
        <v>172.39499999999998</v>
      </c>
      <c r="AU18" s="85">
        <v>185.048</v>
      </c>
      <c r="AV18" s="85">
        <v>216.286</v>
      </c>
      <c r="AW18" s="85">
        <v>187.20800000000003</v>
      </c>
      <c r="AX18" s="85">
        <v>60.600999999999999</v>
      </c>
    </row>
    <row r="19" spans="1:50" ht="13.5" customHeight="1" thickBot="1" x14ac:dyDescent="0.25">
      <c r="A19" s="1"/>
      <c r="B19" s="86"/>
      <c r="C19" s="86"/>
      <c r="D19" s="86"/>
      <c r="E19" s="86"/>
      <c r="F19" s="86"/>
      <c r="G19" s="86"/>
      <c r="H19" s="86"/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</row>
    <row r="20" spans="1:50" ht="13.5" customHeight="1" thickBot="1" x14ac:dyDescent="0.25">
      <c r="A20" s="100" t="s">
        <v>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</row>
    <row r="21" spans="1:50" ht="13.5" customHeight="1" x14ac:dyDescent="0.2">
      <c r="A21" s="13" t="s">
        <v>80</v>
      </c>
      <c r="B21" s="83">
        <v>35.685000000000002</v>
      </c>
      <c r="C21" s="83">
        <v>40.313000000000002</v>
      </c>
      <c r="D21" s="83">
        <v>44.208999999999996</v>
      </c>
      <c r="E21" s="83">
        <v>47.67</v>
      </c>
      <c r="F21" s="83">
        <v>38.212000000000003</v>
      </c>
      <c r="G21" s="83">
        <v>43.001000000000005</v>
      </c>
      <c r="H21" s="83">
        <v>44.777999999999999</v>
      </c>
      <c r="I21" s="83">
        <v>48.25</v>
      </c>
      <c r="J21" s="83">
        <v>39.975999999999999</v>
      </c>
      <c r="K21" s="83">
        <v>39.225999999999999</v>
      </c>
      <c r="L21" s="83">
        <v>42.112000000000002</v>
      </c>
      <c r="M21" s="83">
        <v>41.531999999999996</v>
      </c>
      <c r="N21" s="83">
        <v>32.763999999999996</v>
      </c>
      <c r="O21" s="83">
        <v>37.586000000000006</v>
      </c>
      <c r="P21" s="83">
        <v>39.362000000000002</v>
      </c>
      <c r="Q21" s="83">
        <v>43.802</v>
      </c>
      <c r="R21" s="83">
        <v>39.921999999999997</v>
      </c>
      <c r="S21" s="83">
        <v>44.652000000000001</v>
      </c>
      <c r="T21" s="83">
        <v>46.336999999999996</v>
      </c>
      <c r="U21" s="83">
        <v>50.856000000000009</v>
      </c>
      <c r="V21" s="83">
        <v>45.756999999999998</v>
      </c>
      <c r="W21" s="83">
        <v>43.846000000000004</v>
      </c>
      <c r="X21" s="83">
        <v>50.07</v>
      </c>
      <c r="Y21" s="83">
        <v>49.635350760728592</v>
      </c>
      <c r="Z21" s="83">
        <v>45.879804974029327</v>
      </c>
      <c r="AA21" s="83">
        <v>45.173523066526634</v>
      </c>
      <c r="AB21" s="83">
        <v>51.358000000000004</v>
      </c>
      <c r="AC21" s="83">
        <v>52.17787338206854</v>
      </c>
      <c r="AD21" s="83">
        <v>45.558</v>
      </c>
      <c r="AE21" s="83">
        <v>49.082999999999998</v>
      </c>
      <c r="AF21" s="83">
        <v>51.156999999999996</v>
      </c>
      <c r="AG21" s="83">
        <v>61.408000000000001</v>
      </c>
      <c r="AH21" s="83">
        <v>47.637999999999991</v>
      </c>
      <c r="AI21" s="83">
        <v>47.450999999999993</v>
      </c>
      <c r="AJ21" s="83">
        <v>56.887</v>
      </c>
      <c r="AK21" s="83">
        <v>54.2</v>
      </c>
      <c r="AL21" s="83">
        <v>48.697000000000003</v>
      </c>
      <c r="AM21" s="83">
        <v>52.547000000000004</v>
      </c>
      <c r="AN21" s="83">
        <v>62.177</v>
      </c>
      <c r="AO21" s="83">
        <v>55.962000000000003</v>
      </c>
      <c r="AP21" s="83">
        <v>51.212999999999994</v>
      </c>
      <c r="AQ21" s="83">
        <v>58.487000000000002</v>
      </c>
      <c r="AR21" s="83">
        <v>62.232999999999997</v>
      </c>
      <c r="AS21" s="83">
        <v>61.067999999999998</v>
      </c>
      <c r="AT21" s="83">
        <v>57.274000000000001</v>
      </c>
      <c r="AU21" s="83">
        <v>53.632999999999996</v>
      </c>
      <c r="AV21" s="83">
        <v>61.598999999999997</v>
      </c>
      <c r="AW21" s="83">
        <v>65.040999999999997</v>
      </c>
      <c r="AX21" s="83">
        <v>21.232000000000003</v>
      </c>
    </row>
    <row r="22" spans="1:50" ht="13.5" customHeight="1" x14ac:dyDescent="0.2">
      <c r="A22" s="14" t="s">
        <v>81</v>
      </c>
      <c r="B22" s="84">
        <v>18.902000000000001</v>
      </c>
      <c r="C22" s="84">
        <v>22.577000000000002</v>
      </c>
      <c r="D22" s="84">
        <v>24.485999999999997</v>
      </c>
      <c r="E22" s="84">
        <v>26.408999999999999</v>
      </c>
      <c r="F22" s="84">
        <v>20.658999999999999</v>
      </c>
      <c r="G22" s="84">
        <v>23.527000000000001</v>
      </c>
      <c r="H22" s="84">
        <v>23.666</v>
      </c>
      <c r="I22" s="89">
        <v>27.397000000000002</v>
      </c>
      <c r="J22" s="84">
        <v>21.681999999999999</v>
      </c>
      <c r="K22" s="84">
        <v>20.512999999999998</v>
      </c>
      <c r="L22" s="84">
        <v>21.068000000000001</v>
      </c>
      <c r="M22" s="84">
        <v>22.713999999999999</v>
      </c>
      <c r="N22" s="84">
        <v>20.86</v>
      </c>
      <c r="O22" s="84">
        <v>25.083000000000002</v>
      </c>
      <c r="P22" s="84">
        <v>21.972999999999999</v>
      </c>
      <c r="Q22" s="84">
        <v>24.407999999999998</v>
      </c>
      <c r="R22" s="84">
        <v>19.422000000000001</v>
      </c>
      <c r="S22" s="84">
        <v>20.477</v>
      </c>
      <c r="T22" s="84">
        <v>22.192</v>
      </c>
      <c r="U22" s="84">
        <v>26.377000000000002</v>
      </c>
      <c r="V22" s="84">
        <v>20.056000000000001</v>
      </c>
      <c r="W22" s="84">
        <v>20.763999999999999</v>
      </c>
      <c r="X22" s="84">
        <v>24.040999999999997</v>
      </c>
      <c r="Y22" s="84">
        <v>24.284247608012215</v>
      </c>
      <c r="Z22" s="84">
        <v>21.130212997117791</v>
      </c>
      <c r="AA22" s="84">
        <v>19.94093639026115</v>
      </c>
      <c r="AB22" s="84">
        <v>22.547000000000001</v>
      </c>
      <c r="AC22" s="84">
        <v>26.100924926839177</v>
      </c>
      <c r="AD22" s="84">
        <v>19.245999999999999</v>
      </c>
      <c r="AE22" s="84">
        <v>18.251000000000001</v>
      </c>
      <c r="AF22" s="84">
        <v>21.035</v>
      </c>
      <c r="AG22" s="84">
        <v>27.266999999999999</v>
      </c>
      <c r="AH22" s="84">
        <v>21.864999999999998</v>
      </c>
      <c r="AI22" s="84">
        <v>19.902999999999999</v>
      </c>
      <c r="AJ22" s="84">
        <v>23.646999999999998</v>
      </c>
      <c r="AK22" s="84">
        <v>24.173999999999999</v>
      </c>
      <c r="AL22" s="84">
        <v>20.864999999999998</v>
      </c>
      <c r="AM22" s="84">
        <v>21.216999999999999</v>
      </c>
      <c r="AN22" s="84">
        <v>27.355000000000004</v>
      </c>
      <c r="AO22" s="84">
        <v>27.256</v>
      </c>
      <c r="AP22" s="84">
        <v>25.994</v>
      </c>
      <c r="AQ22" s="84">
        <v>27.393000000000001</v>
      </c>
      <c r="AR22" s="84">
        <v>26.438000000000002</v>
      </c>
      <c r="AS22" s="84">
        <v>27.265999999999998</v>
      </c>
      <c r="AT22" s="84">
        <v>23.541</v>
      </c>
      <c r="AU22" s="84">
        <v>21.317</v>
      </c>
      <c r="AV22" s="84">
        <v>26.6</v>
      </c>
      <c r="AW22" s="84">
        <v>26.762999999999998</v>
      </c>
      <c r="AX22" s="84">
        <v>8.6790000000000003</v>
      </c>
    </row>
    <row r="23" spans="1:50" ht="13.5" customHeight="1" x14ac:dyDescent="0.2">
      <c r="A23" s="14" t="s">
        <v>82</v>
      </c>
      <c r="B23" s="84">
        <v>5.9779999999999998</v>
      </c>
      <c r="C23" s="84">
        <v>6.4990000000000006</v>
      </c>
      <c r="D23" s="84">
        <v>6.5569999999999995</v>
      </c>
      <c r="E23" s="84">
        <v>6.8439999999999994</v>
      </c>
      <c r="F23" s="84">
        <v>7.3049999999999997</v>
      </c>
      <c r="G23" s="84">
        <v>7.5510000000000002</v>
      </c>
      <c r="H23" s="84">
        <v>8.6389999999999993</v>
      </c>
      <c r="I23" s="84">
        <v>8.7970000000000006</v>
      </c>
      <c r="J23" s="84">
        <v>8.609</v>
      </c>
      <c r="K23" s="84">
        <v>8.3780000000000001</v>
      </c>
      <c r="L23" s="84">
        <v>9.995000000000001</v>
      </c>
      <c r="M23" s="84">
        <v>9.6120000000000001</v>
      </c>
      <c r="N23" s="84">
        <v>6.1929999999999996</v>
      </c>
      <c r="O23" s="84">
        <v>5.9370000000000003</v>
      </c>
      <c r="P23" s="84">
        <v>9.1460000000000008</v>
      </c>
      <c r="Q23" s="84">
        <v>9.5650000000000013</v>
      </c>
      <c r="R23" s="84">
        <v>9.7970000000000006</v>
      </c>
      <c r="S23" s="84">
        <v>10.321</v>
      </c>
      <c r="T23" s="84">
        <v>11.631</v>
      </c>
      <c r="U23" s="84">
        <v>11.584999999999999</v>
      </c>
      <c r="V23" s="84">
        <v>11.891999999999999</v>
      </c>
      <c r="W23" s="84">
        <v>11.486000000000001</v>
      </c>
      <c r="X23" s="84">
        <v>13.004</v>
      </c>
      <c r="Y23" s="84">
        <v>12.719058729369236</v>
      </c>
      <c r="Z23" s="84">
        <v>12.653859780467634</v>
      </c>
      <c r="AA23" s="84">
        <v>11.969192254777916</v>
      </c>
      <c r="AB23" s="84">
        <v>14.288</v>
      </c>
      <c r="AC23" s="84">
        <v>13.555075073160825</v>
      </c>
      <c r="AD23" s="84">
        <v>12.812999999999999</v>
      </c>
      <c r="AE23" s="84">
        <v>15.064</v>
      </c>
      <c r="AF23" s="84">
        <v>16.301000000000002</v>
      </c>
      <c r="AG23" s="84">
        <v>16.513000000000002</v>
      </c>
      <c r="AH23" s="84">
        <v>12.993</v>
      </c>
      <c r="AI23" s="84">
        <v>13.39</v>
      </c>
      <c r="AJ23" s="84">
        <v>15.468</v>
      </c>
      <c r="AK23" s="84">
        <v>14.807</v>
      </c>
      <c r="AL23" s="84">
        <v>14.405000000000001</v>
      </c>
      <c r="AM23" s="84">
        <v>14.641000000000002</v>
      </c>
      <c r="AN23" s="84">
        <v>15.957999999999998</v>
      </c>
      <c r="AO23" s="84">
        <v>11.917</v>
      </c>
      <c r="AP23" s="84">
        <v>10.579000000000001</v>
      </c>
      <c r="AQ23" s="84">
        <v>13.983000000000001</v>
      </c>
      <c r="AR23" s="84">
        <v>17.329000000000001</v>
      </c>
      <c r="AS23" s="84">
        <v>15.542999999999999</v>
      </c>
      <c r="AT23" s="84">
        <v>15.622</v>
      </c>
      <c r="AU23" s="84">
        <v>13.234000000000002</v>
      </c>
      <c r="AV23" s="84">
        <v>15.234</v>
      </c>
      <c r="AW23" s="84">
        <v>15.631</v>
      </c>
      <c r="AX23" s="84">
        <v>5.2530000000000001</v>
      </c>
    </row>
    <row r="24" spans="1:50" ht="13.5" customHeight="1" x14ac:dyDescent="0.2">
      <c r="A24" s="14" t="s">
        <v>83</v>
      </c>
      <c r="B24" s="84">
        <v>5.7050000000000001</v>
      </c>
      <c r="C24" s="84">
        <v>5.4710000000000001</v>
      </c>
      <c r="D24" s="84">
        <v>6.7540000000000004</v>
      </c>
      <c r="E24" s="84">
        <v>6.7780000000000005</v>
      </c>
      <c r="F24" s="84">
        <v>4.97</v>
      </c>
      <c r="G24" s="84">
        <v>5.952</v>
      </c>
      <c r="H24" s="84">
        <v>6.2319999999999993</v>
      </c>
      <c r="I24" s="84">
        <v>6.069</v>
      </c>
      <c r="J24" s="84">
        <v>4.8570000000000002</v>
      </c>
      <c r="K24" s="84">
        <v>4.8570000000000002</v>
      </c>
      <c r="L24" s="84">
        <v>4.8570000000000002</v>
      </c>
      <c r="M24" s="84">
        <v>4.8570000000000002</v>
      </c>
      <c r="N24" s="84">
        <v>5.1550000000000002</v>
      </c>
      <c r="O24" s="84">
        <v>5.681</v>
      </c>
      <c r="P24" s="84">
        <v>6.5659999999999998</v>
      </c>
      <c r="Q24" s="84">
        <v>8.3409999999999993</v>
      </c>
      <c r="R24" s="84">
        <v>8.4880000000000013</v>
      </c>
      <c r="S24" s="84">
        <v>10.66</v>
      </c>
      <c r="T24" s="84">
        <v>9.7029999999999994</v>
      </c>
      <c r="U24" s="84">
        <v>9.0259999999999998</v>
      </c>
      <c r="V24" s="84">
        <v>8.7169999999999987</v>
      </c>
      <c r="W24" s="84">
        <v>9.4320000000000004</v>
      </c>
      <c r="X24" s="84">
        <v>9.39</v>
      </c>
      <c r="Y24" s="84">
        <v>9.607955962252845</v>
      </c>
      <c r="Z24" s="84">
        <v>9.9018172001229345</v>
      </c>
      <c r="AA24" s="84">
        <v>10.328856084400215</v>
      </c>
      <c r="AB24" s="84">
        <v>9.5180000000000007</v>
      </c>
      <c r="AC24" s="84">
        <v>8.6333267154768532</v>
      </c>
      <c r="AD24" s="84">
        <v>10.206</v>
      </c>
      <c r="AE24" s="84">
        <v>12.214</v>
      </c>
      <c r="AF24" s="84">
        <v>10.074999999999999</v>
      </c>
      <c r="AG24" s="84">
        <v>12.062000000000001</v>
      </c>
      <c r="AH24" s="84">
        <v>10.225999999999999</v>
      </c>
      <c r="AI24" s="84">
        <v>11.197000000000001</v>
      </c>
      <c r="AJ24" s="84">
        <v>14.606</v>
      </c>
      <c r="AK24" s="84">
        <v>13.142000000000001</v>
      </c>
      <c r="AL24" s="84">
        <v>11.693999999999999</v>
      </c>
      <c r="AM24" s="84">
        <v>12.334</v>
      </c>
      <c r="AN24" s="84">
        <v>14.579999999999998</v>
      </c>
      <c r="AO24" s="84">
        <v>14.228</v>
      </c>
      <c r="AP24" s="84">
        <v>12.081</v>
      </c>
      <c r="AQ24" s="84">
        <v>13.733000000000001</v>
      </c>
      <c r="AR24" s="84">
        <v>15.047000000000001</v>
      </c>
      <c r="AS24" s="84">
        <v>13.917</v>
      </c>
      <c r="AT24" s="84">
        <v>14.141999999999999</v>
      </c>
      <c r="AU24" s="84">
        <v>16.033999999999999</v>
      </c>
      <c r="AV24" s="84">
        <v>15.817</v>
      </c>
      <c r="AW24" s="84">
        <v>18.62</v>
      </c>
      <c r="AX24" s="84">
        <v>5.476</v>
      </c>
    </row>
    <row r="25" spans="1:50" ht="13.5" customHeight="1" thickBot="1" x14ac:dyDescent="0.25">
      <c r="A25" s="14" t="s">
        <v>84</v>
      </c>
      <c r="B25" s="84">
        <v>5.0999999999999996</v>
      </c>
      <c r="C25" s="84">
        <v>5.766</v>
      </c>
      <c r="D25" s="84">
        <v>6.4119999999999999</v>
      </c>
      <c r="E25" s="84">
        <v>7.6389999999999993</v>
      </c>
      <c r="F25" s="84">
        <v>5.2780000000000005</v>
      </c>
      <c r="G25" s="84">
        <v>5.9710000000000001</v>
      </c>
      <c r="H25" s="84">
        <v>6.2409999999999997</v>
      </c>
      <c r="I25" s="84">
        <v>5.9870000000000001</v>
      </c>
      <c r="J25" s="84">
        <v>4.8280000000000003</v>
      </c>
      <c r="K25" s="84">
        <v>5.4779999999999998</v>
      </c>
      <c r="L25" s="84">
        <v>6.1920000000000002</v>
      </c>
      <c r="M25" s="84">
        <v>4.3490000000000002</v>
      </c>
      <c r="N25" s="84">
        <v>0.55600000000000005</v>
      </c>
      <c r="O25" s="84">
        <v>0.88500000000000001</v>
      </c>
      <c r="P25" s="84">
        <v>1.677</v>
      </c>
      <c r="Q25" s="84">
        <v>1.488</v>
      </c>
      <c r="R25" s="84">
        <v>2.2149999999999999</v>
      </c>
      <c r="S25" s="84">
        <v>3.194</v>
      </c>
      <c r="T25" s="84">
        <v>2.8109999999999999</v>
      </c>
      <c r="U25" s="84">
        <v>3.8679999999999994</v>
      </c>
      <c r="V25" s="84">
        <v>5.0920000000000005</v>
      </c>
      <c r="W25" s="84">
        <v>2.1640000000000001</v>
      </c>
      <c r="X25" s="84">
        <v>3.6350000000000002</v>
      </c>
      <c r="Y25" s="84">
        <v>3.0240884610942942</v>
      </c>
      <c r="Z25" s="84">
        <v>2.1939149963209652</v>
      </c>
      <c r="AA25" s="84">
        <v>2.9345383370873526</v>
      </c>
      <c r="AB25" s="84">
        <v>5.0049999999999999</v>
      </c>
      <c r="AC25" s="84">
        <v>3.8885466665916821</v>
      </c>
      <c r="AD25" s="84">
        <v>3.2930000000000001</v>
      </c>
      <c r="AE25" s="84">
        <v>3.5540000000000003</v>
      </c>
      <c r="AF25" s="84">
        <v>3.746</v>
      </c>
      <c r="AG25" s="84">
        <v>5.5660000000000007</v>
      </c>
      <c r="AH25" s="84">
        <v>2.5539999999999998</v>
      </c>
      <c r="AI25" s="84">
        <v>2.9610000000000003</v>
      </c>
      <c r="AJ25" s="84">
        <v>3.1659999999999999</v>
      </c>
      <c r="AK25" s="84">
        <v>2.077</v>
      </c>
      <c r="AL25" s="84">
        <v>1.7329999999999999</v>
      </c>
      <c r="AM25" s="84">
        <v>4.3550000000000004</v>
      </c>
      <c r="AN25" s="84">
        <v>4.2839999999999998</v>
      </c>
      <c r="AO25" s="84">
        <v>2.5609999999999999</v>
      </c>
      <c r="AP25" s="84">
        <v>2.5590000000000002</v>
      </c>
      <c r="AQ25" s="84">
        <v>3.3780000000000001</v>
      </c>
      <c r="AR25" s="84">
        <v>3.419</v>
      </c>
      <c r="AS25" s="84">
        <v>4.3419999999999996</v>
      </c>
      <c r="AT25" s="84">
        <v>3.9689999999999999</v>
      </c>
      <c r="AU25" s="84">
        <v>3.048</v>
      </c>
      <c r="AV25" s="84">
        <v>3.9479999999999995</v>
      </c>
      <c r="AW25" s="84">
        <v>4.0270000000000001</v>
      </c>
      <c r="AX25" s="84">
        <v>1.8240000000000001</v>
      </c>
    </row>
    <row r="26" spans="1:50" ht="13.5" customHeight="1" thickBot="1" x14ac:dyDescent="0.25">
      <c r="A26" s="13" t="s">
        <v>85</v>
      </c>
      <c r="B26" s="83">
        <v>18.808999999999997</v>
      </c>
      <c r="C26" s="83">
        <v>17.14</v>
      </c>
      <c r="D26" s="83">
        <v>22.879000000000005</v>
      </c>
      <c r="E26" s="83">
        <v>26.085000000000001</v>
      </c>
      <c r="F26" s="83">
        <v>16.575999999999993</v>
      </c>
      <c r="G26" s="83">
        <v>21.777000000000001</v>
      </c>
      <c r="H26" s="83">
        <v>22.692000000000007</v>
      </c>
      <c r="I26" s="83">
        <v>36.56</v>
      </c>
      <c r="J26" s="83">
        <v>16.625</v>
      </c>
      <c r="K26" s="83">
        <v>16.596000000000004</v>
      </c>
      <c r="L26" s="83">
        <v>21.905999999999999</v>
      </c>
      <c r="M26" s="83">
        <v>17.838999999999999</v>
      </c>
      <c r="N26" s="83">
        <v>13.480999999999998</v>
      </c>
      <c r="O26" s="83">
        <v>24.882999999999999</v>
      </c>
      <c r="P26" s="83">
        <v>23.581000000000003</v>
      </c>
      <c r="Q26" s="83">
        <v>18.229999999999997</v>
      </c>
      <c r="R26" s="83">
        <v>13.732000000000003</v>
      </c>
      <c r="S26" s="83">
        <v>19.278999999999996</v>
      </c>
      <c r="T26" s="83">
        <v>24.367999999999999</v>
      </c>
      <c r="U26" s="83">
        <v>23.329000000000001</v>
      </c>
      <c r="V26" s="83">
        <v>16.101999999999997</v>
      </c>
      <c r="W26" s="83">
        <v>17.451000000000001</v>
      </c>
      <c r="X26" s="83">
        <v>27.614000000000001</v>
      </c>
      <c r="Y26" s="83">
        <v>11.718649239271409</v>
      </c>
      <c r="Z26" s="83">
        <v>17.644195025970674</v>
      </c>
      <c r="AA26" s="83">
        <v>17.589476933473364</v>
      </c>
      <c r="AB26" s="83">
        <v>23.171999999999997</v>
      </c>
      <c r="AC26" s="83">
        <v>19.319126617931467</v>
      </c>
      <c r="AD26" s="83">
        <v>16.189</v>
      </c>
      <c r="AE26" s="83">
        <v>20.649000000000001</v>
      </c>
      <c r="AF26" s="83">
        <v>24.958999999999996</v>
      </c>
      <c r="AG26" s="83">
        <v>20.602</v>
      </c>
      <c r="AH26" s="83">
        <v>22.531999999999996</v>
      </c>
      <c r="AI26" s="83">
        <v>16.430999999999997</v>
      </c>
      <c r="AJ26" s="83">
        <v>22.115000000000002</v>
      </c>
      <c r="AK26" s="83">
        <v>20.716000000000001</v>
      </c>
      <c r="AL26" s="83">
        <v>14.641999999999999</v>
      </c>
      <c r="AM26" s="83">
        <v>15.981</v>
      </c>
      <c r="AN26" s="83">
        <v>23.606999999999999</v>
      </c>
      <c r="AO26" s="83">
        <v>18.584</v>
      </c>
      <c r="AP26" s="83">
        <v>18.27</v>
      </c>
      <c r="AQ26" s="83">
        <v>19.382000000000001</v>
      </c>
      <c r="AR26" s="83">
        <v>23.003999999999998</v>
      </c>
      <c r="AS26" s="83">
        <v>16.621000000000002</v>
      </c>
      <c r="AT26" s="83">
        <v>19.172000000000001</v>
      </c>
      <c r="AU26" s="83">
        <v>15.897000000000002</v>
      </c>
      <c r="AV26" s="83">
        <v>17.548999999999999</v>
      </c>
      <c r="AW26" s="83">
        <v>16.95</v>
      </c>
      <c r="AX26" s="83">
        <v>3.6019999999999999</v>
      </c>
    </row>
    <row r="27" spans="1:50" ht="13.5" customHeight="1" thickBot="1" x14ac:dyDescent="0.25">
      <c r="A27" s="100" t="s">
        <v>1</v>
      </c>
      <c r="B27" s="85">
        <v>54.494</v>
      </c>
      <c r="C27" s="85">
        <v>57.453000000000003</v>
      </c>
      <c r="D27" s="85">
        <v>67.087999999999994</v>
      </c>
      <c r="E27" s="85">
        <v>73.754999999999995</v>
      </c>
      <c r="F27" s="85">
        <v>54.787999999999997</v>
      </c>
      <c r="G27" s="85">
        <v>64.778000000000006</v>
      </c>
      <c r="H27" s="85">
        <v>67.47</v>
      </c>
      <c r="I27" s="85">
        <v>84.81</v>
      </c>
      <c r="J27" s="85">
        <v>56.600999999999999</v>
      </c>
      <c r="K27" s="85">
        <v>55.822000000000003</v>
      </c>
      <c r="L27" s="85">
        <v>64.018000000000001</v>
      </c>
      <c r="M27" s="85">
        <v>59.370999999999995</v>
      </c>
      <c r="N27" s="85">
        <v>46.245000000000005</v>
      </c>
      <c r="O27" s="85">
        <v>62.468999999999994</v>
      </c>
      <c r="P27" s="85">
        <v>62.942999999999998</v>
      </c>
      <c r="Q27" s="85">
        <v>62.031999999999996</v>
      </c>
      <c r="R27" s="85">
        <v>53.654000000000003</v>
      </c>
      <c r="S27" s="85">
        <v>63.930999999999997</v>
      </c>
      <c r="T27" s="85">
        <v>70.704999999999998</v>
      </c>
      <c r="U27" s="85">
        <v>74.185000000000002</v>
      </c>
      <c r="V27" s="85">
        <v>61.858999999999995</v>
      </c>
      <c r="W27" s="85">
        <v>61.296999999999997</v>
      </c>
      <c r="X27" s="85">
        <v>77.683999999999997</v>
      </c>
      <c r="Y27" s="85">
        <v>61.354000000000006</v>
      </c>
      <c r="Z27" s="85">
        <v>63.524000000000001</v>
      </c>
      <c r="AA27" s="85">
        <v>62.762999999999998</v>
      </c>
      <c r="AB27" s="85">
        <v>74.53</v>
      </c>
      <c r="AC27" s="85">
        <v>71.497000000000014</v>
      </c>
      <c r="AD27" s="85">
        <v>61.747</v>
      </c>
      <c r="AE27" s="85">
        <v>69.731999999999999</v>
      </c>
      <c r="AF27" s="85">
        <v>76.116</v>
      </c>
      <c r="AG27" s="85">
        <v>82.009999999999991</v>
      </c>
      <c r="AH27" s="85">
        <v>70.169999999999987</v>
      </c>
      <c r="AI27" s="85">
        <v>63.881999999999998</v>
      </c>
      <c r="AJ27" s="85">
        <v>79.00200000000001</v>
      </c>
      <c r="AK27" s="85">
        <v>74.915999999999997</v>
      </c>
      <c r="AL27" s="85">
        <v>63.338999999999999</v>
      </c>
      <c r="AM27" s="85">
        <v>68.528000000000006</v>
      </c>
      <c r="AN27" s="85">
        <v>85.783999999999992</v>
      </c>
      <c r="AO27" s="85">
        <v>74.545999999999992</v>
      </c>
      <c r="AP27" s="85">
        <v>69.483000000000004</v>
      </c>
      <c r="AQ27" s="85">
        <v>77.869</v>
      </c>
      <c r="AR27" s="85">
        <v>85.236999999999995</v>
      </c>
      <c r="AS27" s="85">
        <v>77.688999999999993</v>
      </c>
      <c r="AT27" s="85">
        <v>76.445999999999998</v>
      </c>
      <c r="AU27" s="85">
        <v>69.53</v>
      </c>
      <c r="AV27" s="85">
        <v>79.147999999999996</v>
      </c>
      <c r="AW27" s="85">
        <v>81.991</v>
      </c>
      <c r="AX27" s="85">
        <v>24.834000000000003</v>
      </c>
    </row>
    <row r="28" spans="1:50" ht="3.75" customHeight="1" thickBot="1" x14ac:dyDescent="0.25">
      <c r="B28" s="36"/>
      <c r="C28" s="56"/>
      <c r="D28" s="56"/>
      <c r="E28" s="57"/>
      <c r="F28" s="37"/>
      <c r="G28" s="37"/>
      <c r="H28" s="58"/>
      <c r="K28" s="35"/>
      <c r="L28" s="15"/>
      <c r="M28" s="35"/>
      <c r="N28" s="35"/>
      <c r="O28" s="15"/>
    </row>
    <row r="29" spans="1:50" ht="13.5" customHeight="1" thickBot="1" x14ac:dyDescent="0.25">
      <c r="A29" s="100" t="s">
        <v>122</v>
      </c>
      <c r="B29" s="85">
        <v>120.236</v>
      </c>
      <c r="C29" s="85">
        <v>137.04000000000002</v>
      </c>
      <c r="D29" s="85">
        <v>146.12799999999999</v>
      </c>
      <c r="E29" s="85">
        <v>136.99</v>
      </c>
      <c r="F29" s="85">
        <v>120.71900000000001</v>
      </c>
      <c r="G29" s="85">
        <v>134.93</v>
      </c>
      <c r="H29" s="85">
        <v>146.685</v>
      </c>
      <c r="I29" s="85">
        <v>153.048</v>
      </c>
      <c r="J29" s="85">
        <v>127.925</v>
      </c>
      <c r="K29" s="85">
        <v>128.77199999999999</v>
      </c>
      <c r="L29" s="85">
        <v>141.80800000000002</v>
      </c>
      <c r="M29" s="85">
        <v>141.06299999999999</v>
      </c>
      <c r="N29" s="85">
        <v>115.96</v>
      </c>
      <c r="O29" s="85">
        <v>141.20500000000001</v>
      </c>
      <c r="P29" s="85">
        <v>152.71199999999999</v>
      </c>
      <c r="Q29" s="85">
        <v>155.19800000000001</v>
      </c>
      <c r="R29" s="85">
        <v>140.10300000000001</v>
      </c>
      <c r="S29" s="85">
        <v>164.41800000000001</v>
      </c>
      <c r="T29" s="85">
        <v>167.76400000000001</v>
      </c>
      <c r="U29" s="85">
        <v>162.268</v>
      </c>
      <c r="V29" s="85">
        <v>139.499</v>
      </c>
      <c r="W29" s="85">
        <v>151.636</v>
      </c>
      <c r="X29" s="85">
        <v>164.524</v>
      </c>
      <c r="Y29" s="85">
        <v>149.82035076072859</v>
      </c>
      <c r="Z29" s="85">
        <v>140.85780497402934</v>
      </c>
      <c r="AA29" s="85">
        <v>149.75252306652663</v>
      </c>
      <c r="AB29" s="85">
        <v>165.17000000000002</v>
      </c>
      <c r="AC29" s="85">
        <v>154.23387338206854</v>
      </c>
      <c r="AD29" s="85">
        <v>134.01900000000001</v>
      </c>
      <c r="AE29" s="85">
        <v>150.29699999999997</v>
      </c>
      <c r="AF29" s="85">
        <v>157.881</v>
      </c>
      <c r="AG29" s="85">
        <v>179.51</v>
      </c>
      <c r="AH29" s="85">
        <v>156.10399999999998</v>
      </c>
      <c r="AI29" s="85">
        <v>164.61</v>
      </c>
      <c r="AJ29" s="85">
        <v>167.79900000000001</v>
      </c>
      <c r="AK29" s="85">
        <v>163.41199999999998</v>
      </c>
      <c r="AL29" s="85">
        <v>149.53300000000002</v>
      </c>
      <c r="AM29" s="85">
        <v>170.131</v>
      </c>
      <c r="AN29" s="85">
        <v>182.65299999999999</v>
      </c>
      <c r="AO29" s="85">
        <v>173.35500000000002</v>
      </c>
      <c r="AP29" s="85">
        <v>153.107</v>
      </c>
      <c r="AQ29" s="85">
        <v>173.58699999999999</v>
      </c>
      <c r="AR29" s="85">
        <v>182.339</v>
      </c>
      <c r="AS29" s="85">
        <v>173.756</v>
      </c>
      <c r="AT29" s="85">
        <v>166.071</v>
      </c>
      <c r="AU29" s="85">
        <v>173.25</v>
      </c>
      <c r="AV29" s="85">
        <v>195.958</v>
      </c>
      <c r="AW29" s="85">
        <v>185.09199999999998</v>
      </c>
      <c r="AX29" s="85">
        <v>59.990000000000009</v>
      </c>
    </row>
    <row r="30" spans="1:50" ht="3.75" customHeight="1" thickBot="1" x14ac:dyDescent="0.25">
      <c r="B30" s="36"/>
      <c r="C30" s="56"/>
      <c r="D30" s="56"/>
      <c r="E30" s="57"/>
      <c r="F30" s="37"/>
      <c r="G30" s="37"/>
      <c r="H30" s="58"/>
      <c r="K30" s="35"/>
      <c r="L30" s="15"/>
      <c r="M30" s="35"/>
      <c r="N30" s="35"/>
      <c r="O30" s="15"/>
    </row>
    <row r="31" spans="1:50" ht="13.5" customHeight="1" thickBot="1" x14ac:dyDescent="0.25">
      <c r="A31" s="100" t="s">
        <v>123</v>
      </c>
      <c r="B31" s="85">
        <v>74.11099999999999</v>
      </c>
      <c r="C31" s="85">
        <v>77.738</v>
      </c>
      <c r="D31" s="85">
        <v>87.126999999999995</v>
      </c>
      <c r="E31" s="85">
        <v>88.143000000000001</v>
      </c>
      <c r="F31" s="85">
        <v>71.231999999999985</v>
      </c>
      <c r="G31" s="85">
        <v>85.545000000000002</v>
      </c>
      <c r="H31" s="85">
        <v>88.848000000000013</v>
      </c>
      <c r="I31" s="85">
        <v>93.245000000000005</v>
      </c>
      <c r="J31" s="85">
        <v>70.093999999999994</v>
      </c>
      <c r="K31" s="85">
        <v>69.39500000000001</v>
      </c>
      <c r="L31" s="85">
        <v>81.914999999999992</v>
      </c>
      <c r="M31" s="85">
        <v>101.24799999999999</v>
      </c>
      <c r="N31" s="85">
        <v>62.479000000000006</v>
      </c>
      <c r="O31" s="85">
        <v>96.769000000000005</v>
      </c>
      <c r="P31" s="85">
        <v>95.287000000000006</v>
      </c>
      <c r="Q31" s="85">
        <v>70.436999999999998</v>
      </c>
      <c r="R31" s="85">
        <v>67.591000000000008</v>
      </c>
      <c r="S31" s="85">
        <v>70.032999999999987</v>
      </c>
      <c r="T31" s="85">
        <v>80.046999999999997</v>
      </c>
      <c r="U31" s="85">
        <v>76.493000000000009</v>
      </c>
      <c r="V31" s="85">
        <v>63.061000000000007</v>
      </c>
      <c r="W31" s="85">
        <v>84.370999999999995</v>
      </c>
      <c r="X31" s="85">
        <v>87.784999999999997</v>
      </c>
      <c r="Y31" s="85">
        <v>60.623649239271415</v>
      </c>
      <c r="Z31" s="85">
        <v>69.236195025970687</v>
      </c>
      <c r="AA31" s="85">
        <v>66.587476933473368</v>
      </c>
      <c r="AB31" s="85">
        <v>90.117999999999995</v>
      </c>
      <c r="AC31" s="85">
        <v>72.32512661793146</v>
      </c>
      <c r="AD31" s="85">
        <v>61.757000000000005</v>
      </c>
      <c r="AE31" s="85">
        <v>78.974000000000004</v>
      </c>
      <c r="AF31" s="85">
        <v>89.14500000000001</v>
      </c>
      <c r="AG31" s="85">
        <v>85.932000000000002</v>
      </c>
      <c r="AH31" s="85">
        <v>87.42</v>
      </c>
      <c r="AI31" s="85">
        <v>81.204999999999998</v>
      </c>
      <c r="AJ31" s="85">
        <v>82.740000000000009</v>
      </c>
      <c r="AK31" s="85">
        <v>71.826999999999998</v>
      </c>
      <c r="AL31" s="85">
        <v>76.283000000000001</v>
      </c>
      <c r="AM31" s="85">
        <v>85.626000000000005</v>
      </c>
      <c r="AN31" s="85">
        <v>106.06800000000001</v>
      </c>
      <c r="AO31" s="85">
        <v>91.531000000000006</v>
      </c>
      <c r="AP31" s="85">
        <v>84.358000000000004</v>
      </c>
      <c r="AQ31" s="85">
        <v>92.429000000000002</v>
      </c>
      <c r="AR31" s="85">
        <v>92.820999999999998</v>
      </c>
      <c r="AS31" s="85">
        <v>77.378</v>
      </c>
      <c r="AT31" s="85">
        <v>82.77</v>
      </c>
      <c r="AU31" s="85">
        <v>81.328000000000017</v>
      </c>
      <c r="AV31" s="85">
        <v>99.475999999999999</v>
      </c>
      <c r="AW31" s="85">
        <v>84.107000000000014</v>
      </c>
      <c r="AX31" s="85">
        <v>25.445</v>
      </c>
    </row>
    <row r="32" spans="1:50" ht="3.75" customHeight="1" thickBot="1" x14ac:dyDescent="0.25">
      <c r="B32" s="36"/>
      <c r="C32" s="56"/>
      <c r="D32" s="56"/>
      <c r="E32" s="57"/>
      <c r="F32" s="37"/>
      <c r="G32" s="37"/>
      <c r="H32" s="58"/>
      <c r="K32" s="35"/>
      <c r="L32" s="15"/>
      <c r="M32" s="35"/>
      <c r="N32" s="35"/>
      <c r="O32" s="15"/>
    </row>
    <row r="33" spans="1:50" ht="13.5" thickBot="1" x14ac:dyDescent="0.25">
      <c r="A33" s="2" t="s">
        <v>96</v>
      </c>
      <c r="B33" s="26">
        <v>194.34699999999998</v>
      </c>
      <c r="C33" s="26">
        <v>214.77800000000002</v>
      </c>
      <c r="D33" s="26">
        <v>233.255</v>
      </c>
      <c r="E33" s="26">
        <v>225.13300000000001</v>
      </c>
      <c r="F33" s="26">
        <v>191.95099999999999</v>
      </c>
      <c r="G33" s="26">
        <v>220.47500000000002</v>
      </c>
      <c r="H33" s="26">
        <v>235.53300000000002</v>
      </c>
      <c r="I33" s="26">
        <v>246.29300000000001</v>
      </c>
      <c r="J33" s="26">
        <v>198.01900000000001</v>
      </c>
      <c r="K33" s="26">
        <v>198.167</v>
      </c>
      <c r="L33" s="26">
        <v>223.72299999999998</v>
      </c>
      <c r="M33" s="26">
        <v>242.31100000000001</v>
      </c>
      <c r="N33" s="26">
        <v>178.43900000000002</v>
      </c>
      <c r="O33" s="26">
        <v>237.97400000000002</v>
      </c>
      <c r="P33" s="26">
        <v>247.999</v>
      </c>
      <c r="Q33" s="26">
        <v>225.63499999999999</v>
      </c>
      <c r="R33" s="26">
        <v>207.69399999999999</v>
      </c>
      <c r="S33" s="26">
        <v>234.45099999999996</v>
      </c>
      <c r="T33" s="26">
        <v>247.81099999999998</v>
      </c>
      <c r="U33" s="26">
        <v>238.76100000000002</v>
      </c>
      <c r="V33" s="26">
        <v>202.56</v>
      </c>
      <c r="W33" s="26">
        <v>236.00700000000001</v>
      </c>
      <c r="X33" s="26">
        <v>252.309</v>
      </c>
      <c r="Y33" s="26">
        <v>210.44400000000002</v>
      </c>
      <c r="Z33" s="26">
        <v>210.09399999999999</v>
      </c>
      <c r="AA33" s="26">
        <v>216.33999999999997</v>
      </c>
      <c r="AB33" s="26">
        <v>255.28800000000001</v>
      </c>
      <c r="AC33" s="26">
        <v>226.55900000000003</v>
      </c>
      <c r="AD33" s="26">
        <v>195.77600000000001</v>
      </c>
      <c r="AE33" s="26">
        <v>229.27099999999999</v>
      </c>
      <c r="AF33" s="26">
        <v>247.02600000000001</v>
      </c>
      <c r="AG33" s="26">
        <v>265.44200000000001</v>
      </c>
      <c r="AH33" s="26">
        <v>243.524</v>
      </c>
      <c r="AI33" s="26">
        <v>245.815</v>
      </c>
      <c r="AJ33" s="26">
        <v>250.53900000000002</v>
      </c>
      <c r="AK33" s="26">
        <v>235.239</v>
      </c>
      <c r="AL33" s="26">
        <v>225.816</v>
      </c>
      <c r="AM33" s="26">
        <v>255.75700000000001</v>
      </c>
      <c r="AN33" s="26">
        <v>288.721</v>
      </c>
      <c r="AO33" s="26">
        <v>264.88600000000002</v>
      </c>
      <c r="AP33" s="26">
        <v>237.46499999999997</v>
      </c>
      <c r="AQ33" s="26">
        <v>266.01599999999996</v>
      </c>
      <c r="AR33" s="26">
        <v>275.15999999999997</v>
      </c>
      <c r="AS33" s="26">
        <v>251.13400000000001</v>
      </c>
      <c r="AT33" s="26">
        <v>248.84100000000001</v>
      </c>
      <c r="AU33" s="26">
        <v>254.578</v>
      </c>
      <c r="AV33" s="26">
        <v>295.43399999999997</v>
      </c>
      <c r="AW33" s="26">
        <v>269.19900000000001</v>
      </c>
      <c r="AX33" s="26">
        <v>85.435000000000002</v>
      </c>
    </row>
    <row r="34" spans="1:50" ht="13.5" customHeight="1" thickBot="1" x14ac:dyDescent="0.25">
      <c r="A34" s="30" t="s">
        <v>86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</row>
    <row r="35" spans="1:50" ht="13.5" customHeight="1" thickBot="1" x14ac:dyDescent="0.25">
      <c r="A35" s="30" t="s">
        <v>97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3.5" customHeight="1" thickBot="1" x14ac:dyDescent="0.25">
      <c r="A36" s="3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3.5" customHeight="1" thickBot="1" x14ac:dyDescent="0.25">
      <c r="A37" s="12" t="s">
        <v>87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</row>
    <row r="38" spans="1:50" ht="13.5" customHeight="1" x14ac:dyDescent="0.2">
      <c r="A38" s="18" t="s">
        <v>88</v>
      </c>
      <c r="B38" s="90">
        <v>14498</v>
      </c>
      <c r="C38" s="90">
        <v>14047</v>
      </c>
      <c r="D38" s="90">
        <v>14100</v>
      </c>
      <c r="E38" s="90">
        <v>14714</v>
      </c>
      <c r="F38" s="90">
        <v>14305</v>
      </c>
      <c r="G38" s="90">
        <v>13458</v>
      </c>
      <c r="H38" s="90">
        <v>15044</v>
      </c>
      <c r="I38" s="90">
        <v>15438</v>
      </c>
      <c r="J38" s="90">
        <v>14639.5</v>
      </c>
      <c r="K38" s="90">
        <v>13928.5</v>
      </c>
      <c r="L38" s="90">
        <v>13835</v>
      </c>
      <c r="M38" s="90">
        <v>13252</v>
      </c>
      <c r="N38" s="90">
        <v>12295</v>
      </c>
      <c r="O38" s="90">
        <v>12508.5</v>
      </c>
      <c r="P38" s="90">
        <v>12714</v>
      </c>
      <c r="Q38" s="90">
        <v>12547</v>
      </c>
      <c r="R38" s="90">
        <v>12352.5</v>
      </c>
      <c r="S38" s="90">
        <v>12553</v>
      </c>
      <c r="T38" s="90">
        <v>13180</v>
      </c>
      <c r="U38" s="90">
        <v>13422</v>
      </c>
      <c r="V38" s="90">
        <v>13163.5</v>
      </c>
      <c r="W38" s="90">
        <v>12888</v>
      </c>
      <c r="X38" s="90">
        <v>13885.973371228314</v>
      </c>
      <c r="Y38" s="90">
        <v>14723.1</v>
      </c>
      <c r="Z38" s="90">
        <v>13423.5</v>
      </c>
      <c r="AA38" s="90">
        <v>12483</v>
      </c>
      <c r="AB38" s="90">
        <v>13138</v>
      </c>
      <c r="AC38" s="90">
        <v>13159.5</v>
      </c>
      <c r="AD38" s="90">
        <v>12514</v>
      </c>
      <c r="AE38" s="90">
        <v>13193</v>
      </c>
      <c r="AF38" s="90">
        <v>13638.5</v>
      </c>
      <c r="AG38" s="90">
        <v>14523.5</v>
      </c>
      <c r="AH38" s="90">
        <v>13682.5</v>
      </c>
      <c r="AI38" s="90">
        <v>14014.5</v>
      </c>
      <c r="AJ38" s="90">
        <v>14913.5</v>
      </c>
      <c r="AK38" s="90">
        <v>15932.5</v>
      </c>
      <c r="AL38" s="90">
        <v>14905</v>
      </c>
      <c r="AM38" s="90">
        <v>14744</v>
      </c>
      <c r="AN38" s="90">
        <v>14682</v>
      </c>
      <c r="AO38" s="90">
        <v>14289</v>
      </c>
      <c r="AP38" s="90">
        <v>13868</v>
      </c>
      <c r="AQ38" s="90">
        <v>14346</v>
      </c>
      <c r="AR38" s="90">
        <v>15040</v>
      </c>
      <c r="AS38" s="90">
        <v>15121.5</v>
      </c>
      <c r="AT38" s="90">
        <v>14742</v>
      </c>
      <c r="AU38" s="90">
        <v>15160</v>
      </c>
      <c r="AV38" s="90">
        <v>15067</v>
      </c>
      <c r="AW38" s="90">
        <v>14827</v>
      </c>
      <c r="AX38" s="90">
        <v>4686.5</v>
      </c>
    </row>
    <row r="39" spans="1:50" ht="13.5" customHeight="1" thickBot="1" x14ac:dyDescent="0.25">
      <c r="A39" s="19" t="s">
        <v>89</v>
      </c>
      <c r="B39" s="84">
        <v>46.162999999999997</v>
      </c>
      <c r="C39" s="84">
        <v>47.997999999999998</v>
      </c>
      <c r="D39" s="84">
        <v>47.701000000000001</v>
      </c>
      <c r="E39" s="84">
        <v>46.555</v>
      </c>
      <c r="F39" s="84">
        <v>45.767000000000003</v>
      </c>
      <c r="G39" s="84">
        <v>49.246000000000002</v>
      </c>
      <c r="H39" s="84">
        <v>49.871000000000002</v>
      </c>
      <c r="I39" s="84">
        <v>47.87</v>
      </c>
      <c r="J39" s="84">
        <v>44.293073840870065</v>
      </c>
      <c r="K39" s="84">
        <v>50.243673500037545</v>
      </c>
      <c r="L39" s="84">
        <v>50.078350829149549</v>
      </c>
      <c r="M39" s="84">
        <v>49.206099669863228</v>
      </c>
      <c r="N39" s="84">
        <v>48.695688926458153</v>
      </c>
      <c r="O39" s="84">
        <v>50.521222692914691</v>
      </c>
      <c r="P39" s="84">
        <v>50.060003287851387</v>
      </c>
      <c r="Q39" s="84">
        <v>48.118717288360884</v>
      </c>
      <c r="R39" s="84">
        <v>46.652871621621621</v>
      </c>
      <c r="S39" s="84">
        <v>51.373580840308279</v>
      </c>
      <c r="T39" s="84">
        <v>51.471385302088315</v>
      </c>
      <c r="U39" s="84">
        <v>48.859813084112155</v>
      </c>
      <c r="V39" s="84">
        <v>47.914032869785089</v>
      </c>
      <c r="W39" s="84">
        <v>52.214667314230212</v>
      </c>
      <c r="X39" s="84">
        <v>52.688385693934173</v>
      </c>
      <c r="Y39" s="84">
        <v>50.952414772727273</v>
      </c>
      <c r="Z39" s="84">
        <v>49.67633149856578</v>
      </c>
      <c r="AA39" s="84">
        <v>52.611115761278981</v>
      </c>
      <c r="AB39" s="84">
        <v>54.623331214240309</v>
      </c>
      <c r="AC39" s="84">
        <v>54.579223671651285</v>
      </c>
      <c r="AD39" s="84">
        <v>56.6</v>
      </c>
      <c r="AE39" s="84">
        <v>56.7</v>
      </c>
      <c r="AF39" s="84">
        <v>58.046999999999997</v>
      </c>
      <c r="AG39" s="84">
        <v>59.954246496997428</v>
      </c>
      <c r="AH39" s="84">
        <v>61.572574542152303</v>
      </c>
      <c r="AI39" s="84">
        <v>62.635001930434449</v>
      </c>
      <c r="AJ39" s="84">
        <v>63.255749128919902</v>
      </c>
      <c r="AK39" s="84">
        <v>62.8</v>
      </c>
      <c r="AL39" s="84">
        <v>61.871566650441601</v>
      </c>
      <c r="AM39" s="91">
        <v>63.008149640007296</v>
      </c>
      <c r="AN39" s="91">
        <v>64.214285841239032</v>
      </c>
      <c r="AO39" s="91">
        <v>64.577036603577696</v>
      </c>
      <c r="AP39" s="91">
        <v>62.900871251051001</v>
      </c>
      <c r="AQ39" s="106">
        <v>64.692057494003805</v>
      </c>
      <c r="AR39" s="106">
        <v>65.692057494003805</v>
      </c>
      <c r="AS39" s="106">
        <v>64.642947150898635</v>
      </c>
      <c r="AT39" s="106">
        <v>70.599999999999994</v>
      </c>
      <c r="AU39" s="106">
        <v>70.599999999999994</v>
      </c>
      <c r="AV39" s="106">
        <v>71.720276915864289</v>
      </c>
      <c r="AW39" s="106">
        <v>71.773595680003865</v>
      </c>
      <c r="AX39" s="106">
        <v>70.778375470683173</v>
      </c>
    </row>
    <row r="40" spans="1:50" ht="13.5" customHeight="1" x14ac:dyDescent="0.2">
      <c r="A40" s="31" t="s">
        <v>192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69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</row>
    <row r="41" spans="1:50" ht="13.5" customHeight="1" thickBot="1" x14ac:dyDescent="0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3.5" customHeight="1" thickBot="1" x14ac:dyDescent="0.25">
      <c r="A42" s="28" t="s">
        <v>90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</row>
    <row r="43" spans="1:50" ht="13.5" customHeight="1" x14ac:dyDescent="0.2">
      <c r="A43" s="13" t="s">
        <v>91</v>
      </c>
      <c r="B43" s="90">
        <v>2</v>
      </c>
      <c r="C43" s="90">
        <v>2</v>
      </c>
      <c r="D43" s="90">
        <v>2</v>
      </c>
      <c r="E43" s="90">
        <v>2</v>
      </c>
      <c r="F43" s="90">
        <v>2</v>
      </c>
      <c r="G43" s="90">
        <v>3</v>
      </c>
      <c r="H43" s="90">
        <v>3</v>
      </c>
      <c r="I43" s="90">
        <v>3</v>
      </c>
      <c r="J43" s="90">
        <v>3</v>
      </c>
      <c r="K43" s="90">
        <v>4</v>
      </c>
      <c r="L43" s="90">
        <v>5</v>
      </c>
      <c r="M43" s="90">
        <v>5</v>
      </c>
      <c r="N43" s="90">
        <v>5</v>
      </c>
      <c r="O43" s="90">
        <v>6</v>
      </c>
      <c r="P43" s="90">
        <v>7</v>
      </c>
      <c r="Q43" s="90">
        <v>7</v>
      </c>
      <c r="R43" s="90">
        <v>8</v>
      </c>
      <c r="S43" s="90">
        <v>9</v>
      </c>
      <c r="T43" s="90">
        <v>9</v>
      </c>
      <c r="U43" s="90">
        <v>10</v>
      </c>
      <c r="V43" s="90">
        <v>11</v>
      </c>
      <c r="W43" s="90">
        <v>11</v>
      </c>
      <c r="X43" s="90">
        <v>12</v>
      </c>
      <c r="Y43" s="90">
        <v>12</v>
      </c>
      <c r="Z43" s="90">
        <v>13</v>
      </c>
      <c r="AA43" s="90">
        <v>13</v>
      </c>
      <c r="AB43" s="90">
        <v>14</v>
      </c>
      <c r="AC43" s="90">
        <v>14</v>
      </c>
      <c r="AD43" s="90">
        <v>15</v>
      </c>
      <c r="AE43" s="90">
        <v>15</v>
      </c>
      <c r="AF43" s="90">
        <v>15</v>
      </c>
      <c r="AG43" s="90">
        <v>18</v>
      </c>
      <c r="AH43" s="90">
        <v>18</v>
      </c>
      <c r="AI43" s="90">
        <v>19</v>
      </c>
      <c r="AJ43" s="90">
        <v>19</v>
      </c>
      <c r="AK43" s="90">
        <v>19</v>
      </c>
      <c r="AL43" s="90">
        <v>19</v>
      </c>
      <c r="AM43" s="90">
        <v>19</v>
      </c>
      <c r="AN43" s="90">
        <v>19</v>
      </c>
      <c r="AO43" s="90">
        <v>19</v>
      </c>
      <c r="AP43" s="90">
        <v>19</v>
      </c>
      <c r="AQ43" s="90">
        <v>21</v>
      </c>
      <c r="AR43" s="90">
        <v>21</v>
      </c>
      <c r="AS43" s="90">
        <v>22</v>
      </c>
      <c r="AT43" s="90">
        <v>23</v>
      </c>
      <c r="AU43" s="90">
        <v>23</v>
      </c>
      <c r="AV43" s="90">
        <v>23</v>
      </c>
      <c r="AW43" s="90">
        <v>23</v>
      </c>
      <c r="AX43" s="90">
        <v>23</v>
      </c>
    </row>
    <row r="44" spans="1:50" s="64" customFormat="1" ht="13.5" customHeight="1" x14ac:dyDescent="0.2">
      <c r="A44" s="63" t="s">
        <v>120</v>
      </c>
      <c r="B44" s="93">
        <v>180</v>
      </c>
      <c r="C44" s="93">
        <v>183.208</v>
      </c>
      <c r="D44" s="93">
        <v>184</v>
      </c>
      <c r="E44" s="93">
        <v>182</v>
      </c>
      <c r="F44" s="93">
        <v>180</v>
      </c>
      <c r="G44" s="93">
        <v>214</v>
      </c>
      <c r="H44" s="93">
        <v>276</v>
      </c>
      <c r="I44" s="93">
        <v>273</v>
      </c>
      <c r="J44" s="93">
        <v>273</v>
      </c>
      <c r="K44" s="93">
        <v>300.68100000000004</v>
      </c>
      <c r="L44" s="93">
        <v>352.42200000000003</v>
      </c>
      <c r="M44" s="93">
        <v>433.10849999999999</v>
      </c>
      <c r="N44" s="93">
        <v>433.827</v>
      </c>
      <c r="O44" s="93">
        <v>501.38</v>
      </c>
      <c r="P44" s="93">
        <v>512.17099999999266</v>
      </c>
      <c r="Q44" s="93">
        <v>597.92730000000006</v>
      </c>
      <c r="R44" s="93">
        <v>630.51150000000007</v>
      </c>
      <c r="S44" s="93">
        <v>717.76319999999998</v>
      </c>
      <c r="T44" s="93">
        <v>819.10079999999994</v>
      </c>
      <c r="U44" s="93">
        <v>899.88409435926485</v>
      </c>
      <c r="V44" s="93">
        <v>829.80297685184632</v>
      </c>
      <c r="W44" s="93">
        <v>979.17899999999986</v>
      </c>
      <c r="X44" s="93">
        <v>1037.6018884259233</v>
      </c>
      <c r="Y44" s="93">
        <v>1122.3960000000002</v>
      </c>
      <c r="Z44" s="93">
        <v>1003.697</v>
      </c>
      <c r="AA44" s="93">
        <v>1172.1120000000001</v>
      </c>
      <c r="AB44" s="93">
        <v>1208.4507020314779</v>
      </c>
      <c r="AC44" s="93">
        <v>1318.1441712962917</v>
      </c>
      <c r="AD44" s="93">
        <v>1135.229</v>
      </c>
      <c r="AE44" s="93">
        <v>1272.635</v>
      </c>
      <c r="AF44" s="93">
        <v>1333.3239999999998</v>
      </c>
      <c r="AG44" s="93">
        <v>1627.402</v>
      </c>
      <c r="AH44" s="93">
        <v>1491.0043000000001</v>
      </c>
      <c r="AI44" s="93">
        <v>1699.7657388888979</v>
      </c>
      <c r="AJ44" s="93">
        <v>1696.6799999842117</v>
      </c>
      <c r="AK44" s="93">
        <v>1795.767651350327</v>
      </c>
      <c r="AL44" s="93">
        <v>1556.4506999999999</v>
      </c>
      <c r="AM44" s="93">
        <v>1709</v>
      </c>
      <c r="AN44" s="93">
        <v>1716.2725000000003</v>
      </c>
      <c r="AO44" s="93">
        <v>1603.056</v>
      </c>
      <c r="AP44" s="93">
        <v>1421</v>
      </c>
      <c r="AQ44" s="93">
        <v>1569</v>
      </c>
      <c r="AR44" s="93">
        <v>1675</v>
      </c>
      <c r="AS44" s="93">
        <v>1763.4001179166667</v>
      </c>
      <c r="AT44" s="93">
        <v>1466.145899999997</v>
      </c>
      <c r="AU44" s="93">
        <v>1677.6280416666641</v>
      </c>
      <c r="AV44" s="93">
        <v>1653.3319791666722</v>
      </c>
      <c r="AW44" s="93">
        <v>1237.8887999999999</v>
      </c>
      <c r="AX44" s="93">
        <v>329.04461111110948</v>
      </c>
    </row>
    <row r="45" spans="1:50" ht="13.5" customHeight="1" x14ac:dyDescent="0.2">
      <c r="A45" s="32" t="s">
        <v>92</v>
      </c>
    </row>
    <row r="46" spans="1:50" ht="13.5" customHeight="1" thickBot="1" x14ac:dyDescent="0.25"/>
    <row r="47" spans="1:50" ht="13.5" customHeight="1" thickBot="1" x14ac:dyDescent="0.25">
      <c r="A47" s="28" t="s">
        <v>93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</row>
    <row r="48" spans="1:50" ht="13.5" customHeight="1" thickBot="1" x14ac:dyDescent="0.25">
      <c r="A48" s="13" t="s">
        <v>94</v>
      </c>
      <c r="B48" s="90">
        <v>0</v>
      </c>
      <c r="C48" s="90">
        <v>0</v>
      </c>
      <c r="D48" s="90">
        <v>0</v>
      </c>
      <c r="E48" s="90">
        <v>0</v>
      </c>
      <c r="F48" s="90">
        <v>1</v>
      </c>
      <c r="G48" s="90">
        <v>0</v>
      </c>
      <c r="H48" s="90">
        <v>0</v>
      </c>
      <c r="I48" s="90">
        <v>0</v>
      </c>
      <c r="J48" s="90">
        <v>0</v>
      </c>
      <c r="K48" s="90">
        <v>1</v>
      </c>
      <c r="L48" s="90">
        <v>1</v>
      </c>
      <c r="M48" s="90">
        <v>0</v>
      </c>
      <c r="N48" s="90">
        <v>1</v>
      </c>
      <c r="O48" s="90">
        <v>0</v>
      </c>
      <c r="P48" s="90">
        <v>1</v>
      </c>
      <c r="Q48" s="90">
        <v>0</v>
      </c>
      <c r="R48" s="90">
        <v>1</v>
      </c>
      <c r="S48" s="90">
        <v>1</v>
      </c>
      <c r="T48" s="90">
        <v>1</v>
      </c>
      <c r="U48" s="90">
        <v>0</v>
      </c>
      <c r="V48" s="90">
        <v>1</v>
      </c>
      <c r="W48" s="90">
        <v>0</v>
      </c>
      <c r="X48" s="90">
        <v>1</v>
      </c>
      <c r="Y48" s="90">
        <v>0</v>
      </c>
      <c r="Z48" s="90">
        <v>1</v>
      </c>
      <c r="AA48" s="90">
        <v>0</v>
      </c>
      <c r="AB48" s="90">
        <v>1</v>
      </c>
      <c r="AC48" s="90">
        <v>0</v>
      </c>
      <c r="AD48" s="90">
        <v>1</v>
      </c>
      <c r="AE48" s="90">
        <v>0</v>
      </c>
      <c r="AF48" s="90">
        <v>1</v>
      </c>
      <c r="AG48" s="90">
        <v>1</v>
      </c>
      <c r="AH48" s="90">
        <v>1</v>
      </c>
      <c r="AI48" s="90">
        <v>0</v>
      </c>
      <c r="AJ48" s="90">
        <v>0</v>
      </c>
      <c r="AK48" s="90">
        <v>0</v>
      </c>
      <c r="AL48" s="90">
        <v>0</v>
      </c>
      <c r="AM48" s="90">
        <v>0</v>
      </c>
      <c r="AN48" s="90">
        <v>0</v>
      </c>
      <c r="AO48" s="90">
        <v>1</v>
      </c>
      <c r="AP48" s="90">
        <v>0</v>
      </c>
      <c r="AQ48" s="90">
        <v>2</v>
      </c>
      <c r="AR48" s="90">
        <v>0</v>
      </c>
      <c r="AS48" s="90">
        <v>1</v>
      </c>
      <c r="AT48" s="90">
        <v>0</v>
      </c>
      <c r="AU48" s="90">
        <v>0</v>
      </c>
      <c r="AV48" s="90">
        <v>0</v>
      </c>
      <c r="AW48" s="90">
        <v>0</v>
      </c>
      <c r="AX48" s="90">
        <v>0</v>
      </c>
    </row>
    <row r="49" spans="1:50" ht="13.5" customHeight="1" x14ac:dyDescent="0.2">
      <c r="A49" s="211" t="s">
        <v>95</v>
      </c>
      <c r="B49" s="212">
        <v>1</v>
      </c>
      <c r="C49" s="212">
        <v>1</v>
      </c>
      <c r="D49" s="212">
        <v>0</v>
      </c>
      <c r="E49" s="212">
        <v>0</v>
      </c>
      <c r="F49" s="212">
        <v>0</v>
      </c>
      <c r="G49" s="212">
        <v>0</v>
      </c>
      <c r="H49" s="212">
        <v>1</v>
      </c>
      <c r="I49" s="212">
        <v>1</v>
      </c>
      <c r="J49" s="212">
        <v>0</v>
      </c>
      <c r="K49" s="212">
        <v>1</v>
      </c>
      <c r="L49" s="212">
        <v>0</v>
      </c>
      <c r="M49" s="212">
        <v>1</v>
      </c>
      <c r="N49" s="212">
        <v>1</v>
      </c>
      <c r="O49" s="212">
        <v>2</v>
      </c>
      <c r="P49" s="212">
        <v>0</v>
      </c>
      <c r="Q49" s="212">
        <v>4</v>
      </c>
      <c r="R49" s="212">
        <v>0</v>
      </c>
      <c r="S49" s="212">
        <v>1</v>
      </c>
      <c r="T49" s="212">
        <v>1</v>
      </c>
      <c r="U49" s="212">
        <v>3</v>
      </c>
      <c r="V49" s="212">
        <v>0</v>
      </c>
      <c r="W49" s="212">
        <v>1</v>
      </c>
      <c r="X49" s="212">
        <v>2</v>
      </c>
      <c r="Y49" s="212">
        <v>1</v>
      </c>
      <c r="Z49" s="212">
        <v>0</v>
      </c>
      <c r="AA49" s="212">
        <v>1</v>
      </c>
      <c r="AB49" s="212">
        <v>0</v>
      </c>
      <c r="AC49" s="212">
        <v>1</v>
      </c>
      <c r="AD49" s="212">
        <v>0</v>
      </c>
      <c r="AE49" s="212">
        <v>1</v>
      </c>
      <c r="AF49" s="212">
        <v>0</v>
      </c>
      <c r="AG49" s="212">
        <v>0</v>
      </c>
      <c r="AH49" s="212">
        <v>1</v>
      </c>
      <c r="AI49" s="212">
        <v>1</v>
      </c>
      <c r="AJ49" s="212">
        <v>2</v>
      </c>
      <c r="AK49" s="212">
        <v>1</v>
      </c>
      <c r="AL49" s="212">
        <v>0</v>
      </c>
      <c r="AM49" s="212">
        <v>0</v>
      </c>
      <c r="AN49" s="212">
        <v>0</v>
      </c>
      <c r="AO49" s="212">
        <v>1</v>
      </c>
      <c r="AP49" s="212">
        <v>1</v>
      </c>
      <c r="AQ49" s="212">
        <v>2</v>
      </c>
      <c r="AR49" s="212">
        <v>1</v>
      </c>
      <c r="AS49" s="212">
        <v>2</v>
      </c>
      <c r="AT49" s="212">
        <v>0</v>
      </c>
      <c r="AU49" s="212">
        <v>0</v>
      </c>
      <c r="AV49" s="212">
        <v>1</v>
      </c>
      <c r="AW49" s="212">
        <v>1</v>
      </c>
      <c r="AX49" s="212">
        <v>0</v>
      </c>
    </row>
  </sheetData>
  <conditionalFormatting sqref="J9:AE9">
    <cfRule type="expression" dxfId="486" priority="28">
      <formula>#REF!&gt;=TODAY()</formula>
    </cfRule>
  </conditionalFormatting>
  <conditionalFormatting sqref="AF9">
    <cfRule type="expression" dxfId="485" priority="26">
      <formula>#REF!&gt;=TODAY()</formula>
    </cfRule>
  </conditionalFormatting>
  <conditionalFormatting sqref="AG9">
    <cfRule type="expression" dxfId="484" priority="25">
      <formula>#REF!&gt;=TODAY()</formula>
    </cfRule>
  </conditionalFormatting>
  <conditionalFormatting sqref="AH9">
    <cfRule type="expression" dxfId="483" priority="24">
      <formula>#REF!&gt;=TODAY()</formula>
    </cfRule>
  </conditionalFormatting>
  <conditionalFormatting sqref="AI9">
    <cfRule type="expression" dxfId="482" priority="23">
      <formula>#REF!&gt;=TODAY()</formula>
    </cfRule>
  </conditionalFormatting>
  <conditionalFormatting sqref="AJ9">
    <cfRule type="expression" dxfId="481" priority="21">
      <formula>#REF!&gt;=TODAY()</formula>
    </cfRule>
  </conditionalFormatting>
  <conditionalFormatting sqref="AK9">
    <cfRule type="expression" dxfId="480" priority="20">
      <formula>#REF!&gt;=TODAY()</formula>
    </cfRule>
  </conditionalFormatting>
  <conditionalFormatting sqref="AL9">
    <cfRule type="expression" dxfId="479" priority="17">
      <formula>#REF!&gt;=TODAY()</formula>
    </cfRule>
  </conditionalFormatting>
  <conditionalFormatting sqref="B9:I9">
    <cfRule type="expression" dxfId="478" priority="16">
      <formula>#REF!&gt;=TODAY()</formula>
    </cfRule>
  </conditionalFormatting>
  <conditionalFormatting sqref="AM9">
    <cfRule type="expression" dxfId="477" priority="14">
      <formula>#REF!&gt;=TODAY()</formula>
    </cfRule>
  </conditionalFormatting>
  <conditionalFormatting sqref="AN9">
    <cfRule type="expression" dxfId="476" priority="13">
      <formula>#REF!&gt;=TODAY()</formula>
    </cfRule>
  </conditionalFormatting>
  <conditionalFormatting sqref="AO9">
    <cfRule type="expression" dxfId="475" priority="12">
      <formula>#REF!&gt;=TODAY()</formula>
    </cfRule>
  </conditionalFormatting>
  <conditionalFormatting sqref="AP9">
    <cfRule type="expression" dxfId="474" priority="10">
      <formula>#REF!&gt;=TODAY()</formula>
    </cfRule>
  </conditionalFormatting>
  <conditionalFormatting sqref="AQ9">
    <cfRule type="expression" dxfId="473" priority="9">
      <formula>#REF!&gt;=TODAY()</formula>
    </cfRule>
  </conditionalFormatting>
  <conditionalFormatting sqref="AR9">
    <cfRule type="expression" dxfId="472" priority="8">
      <formula>#REF!&gt;=TODAY()</formula>
    </cfRule>
  </conditionalFormatting>
  <conditionalFormatting sqref="AS9">
    <cfRule type="expression" dxfId="471" priority="7">
      <formula>#REF!&gt;=TODAY()</formula>
    </cfRule>
  </conditionalFormatting>
  <conditionalFormatting sqref="AT9">
    <cfRule type="expression" dxfId="470" priority="6">
      <formula>#REF!&gt;=TODAY()</formula>
    </cfRule>
  </conditionalFormatting>
  <conditionalFormatting sqref="AU9">
    <cfRule type="expression" dxfId="469" priority="5">
      <formula>#REF!&gt;=TODAY()</formula>
    </cfRule>
  </conditionalFormatting>
  <conditionalFormatting sqref="AV9">
    <cfRule type="expression" dxfId="468" priority="4">
      <formula>#REF!&gt;=TODAY()</formula>
    </cfRule>
  </conditionalFormatting>
  <conditionalFormatting sqref="AW9">
    <cfRule type="expression" dxfId="467" priority="2">
      <formula>#REF!&gt;=TODAY()</formula>
    </cfRule>
  </conditionalFormatting>
  <conditionalFormatting sqref="AX9">
    <cfRule type="expression" dxfId="466" priority="1">
      <formula>#REF!&gt;=TODAY()</formula>
    </cfRule>
  </conditionalFormatting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P49"/>
  <sheetViews>
    <sheetView showGridLines="0" zoomScale="85" zoomScaleNormal="85" workbookViewId="0">
      <pane xSplit="1" ySplit="9" topLeftCell="DS10" activePane="bottomRight" state="frozen"/>
      <selection pane="topRight" activeCell="B1" sqref="B1"/>
      <selection pane="bottomLeft" activeCell="A5" sqref="A5"/>
      <selection pane="bottomRight" activeCell="EP15" sqref="EP15"/>
    </sheetView>
  </sheetViews>
  <sheetFormatPr defaultColWidth="5.140625" defaultRowHeight="16.5" customHeight="1" x14ac:dyDescent="0.25"/>
  <cols>
    <col min="1" max="1" width="42.5703125" style="6" bestFit="1" customWidth="1"/>
    <col min="2" max="2" width="6.85546875" style="6" bestFit="1" customWidth="1"/>
    <col min="3" max="21" width="6.85546875" style="6" customWidth="1"/>
    <col min="22" max="22" width="6.85546875" style="6" bestFit="1" customWidth="1"/>
    <col min="23" max="24" width="6.85546875" style="6" customWidth="1"/>
    <col min="25" max="27" width="6.85546875" style="6" bestFit="1" customWidth="1"/>
    <col min="28" max="29" width="7.7109375" style="6" bestFit="1" customWidth="1"/>
    <col min="30" max="35" width="8" style="6" bestFit="1" customWidth="1"/>
    <col min="36" max="36" width="7.42578125" style="6" bestFit="1" customWidth="1"/>
    <col min="37" max="37" width="8" style="6" bestFit="1" customWidth="1"/>
    <col min="38" max="38" width="6.5703125" style="6" bestFit="1" customWidth="1"/>
    <col min="39" max="39" width="6.85546875" style="6" bestFit="1" customWidth="1"/>
    <col min="40" max="41" width="7.7109375" style="6" bestFit="1" customWidth="1"/>
    <col min="42" max="45" width="8" style="6" bestFit="1" customWidth="1"/>
    <col min="46" max="47" width="7.7109375" style="6" bestFit="1" customWidth="1"/>
    <col min="48" max="49" width="8" style="6" bestFit="1" customWidth="1"/>
    <col min="50" max="50" width="6.5703125" style="6" bestFit="1" customWidth="1"/>
    <col min="51" max="51" width="6.85546875" style="6" bestFit="1" customWidth="1"/>
    <col min="52" max="54" width="7.7109375" style="6" bestFit="1" customWidth="1"/>
    <col min="55" max="60" width="8" style="6" bestFit="1" customWidth="1"/>
    <col min="61" max="61" width="7.7109375" style="6" bestFit="1" customWidth="1"/>
    <col min="62" max="63" width="6.85546875" style="6" bestFit="1" customWidth="1"/>
    <col min="64" max="64" width="7.42578125" style="6" bestFit="1" customWidth="1"/>
    <col min="65" max="66" width="7.7109375" style="6" bestFit="1" customWidth="1"/>
    <col min="67" max="67" width="8" style="6" bestFit="1" customWidth="1"/>
    <col min="68" max="68" width="7.7109375" style="6" bestFit="1" customWidth="1"/>
    <col min="69" max="72" width="8" style="6" bestFit="1" customWidth="1"/>
    <col min="73" max="73" width="7.7109375" style="6" bestFit="1" customWidth="1"/>
    <col min="74" max="75" width="6.85546875" style="6" bestFit="1" customWidth="1"/>
    <col min="76" max="78" width="7.7109375" style="6" bestFit="1" customWidth="1"/>
    <col min="79" max="79" width="8" style="6" bestFit="1" customWidth="1"/>
    <col min="80" max="81" width="7.7109375" style="6" bestFit="1" customWidth="1"/>
    <col min="82" max="85" width="8" style="6" bestFit="1" customWidth="1"/>
    <col min="86" max="87" width="6.85546875" style="6" bestFit="1" customWidth="1"/>
    <col min="88" max="88" width="7.42578125" style="6" bestFit="1" customWidth="1"/>
    <col min="89" max="90" width="7.7109375" style="6" bestFit="1" customWidth="1"/>
    <col min="91" max="92" width="8" style="6" bestFit="1" customWidth="1"/>
    <col min="93" max="93" width="7.7109375" style="6" bestFit="1" customWidth="1"/>
    <col min="94" max="97" width="8" style="6" bestFit="1" customWidth="1"/>
    <col min="98" max="99" width="6.85546875" style="6" bestFit="1" customWidth="1"/>
    <col min="100" max="100" width="7.7109375" style="6" bestFit="1" customWidth="1"/>
    <col min="101" max="101" width="7.42578125" style="6" bestFit="1" customWidth="1"/>
    <col min="102" max="107" width="7.7109375" style="6" bestFit="1" customWidth="1"/>
    <col min="108" max="117" width="6.85546875" style="6" customWidth="1"/>
    <col min="118" max="124" width="7.5703125" style="6" bestFit="1" customWidth="1"/>
    <col min="125" max="127" width="6.5703125" style="136" bestFit="1" customWidth="1"/>
    <col min="128" max="128" width="6.5703125" style="6" bestFit="1" customWidth="1"/>
    <col min="129" max="132" width="6.42578125" style="6" customWidth="1"/>
    <col min="133" max="133" width="7.140625" style="6" bestFit="1" customWidth="1"/>
    <col min="134" max="142" width="6.42578125" style="6" customWidth="1"/>
    <col min="143" max="146" width="7.140625" style="189" customWidth="1"/>
    <col min="147" max="16384" width="5.140625" style="6"/>
  </cols>
  <sheetData>
    <row r="1" spans="1:146" ht="6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DU1" s="119"/>
      <c r="DV1" s="119"/>
      <c r="DW1" s="119"/>
    </row>
    <row r="2" spans="1:146" ht="6.75" customHeight="1" x14ac:dyDescent="0.25">
      <c r="A2" s="2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DU2" s="119"/>
      <c r="DV2" s="119"/>
      <c r="DW2" s="119"/>
    </row>
    <row r="3" spans="1:146" s="3" customFormat="1" ht="19.5" customHeight="1" x14ac:dyDescent="0.25">
      <c r="A3" s="4"/>
      <c r="DU3" s="137"/>
      <c r="DV3" s="137"/>
      <c r="DW3" s="137"/>
      <c r="EM3" s="189"/>
      <c r="EN3" s="189"/>
      <c r="EO3" s="189"/>
      <c r="EP3" s="189"/>
    </row>
    <row r="4" spans="1:146" ht="11.25" customHeight="1" x14ac:dyDescent="0.25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DU4" s="119"/>
      <c r="DV4" s="119"/>
      <c r="DW4" s="119"/>
    </row>
    <row r="5" spans="1:146" ht="11.25" customHeight="1" x14ac:dyDescent="0.25">
      <c r="A5" s="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DU5" s="119"/>
      <c r="DV5" s="119"/>
      <c r="DW5" s="119"/>
    </row>
    <row r="6" spans="1:146" ht="6.75" customHeight="1" x14ac:dyDescent="0.25">
      <c r="A6" s="2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DU6" s="119"/>
      <c r="DV6" s="119"/>
      <c r="DW6" s="119"/>
    </row>
    <row r="7" spans="1:146" ht="6.75" customHeight="1" x14ac:dyDescent="0.25">
      <c r="DU7" s="119"/>
      <c r="DV7" s="119"/>
      <c r="DW7" s="119"/>
    </row>
    <row r="8" spans="1:146" ht="13.5" thickBot="1" x14ac:dyDescent="0.25">
      <c r="DU8" s="119"/>
      <c r="DV8" s="119"/>
      <c r="DW8" s="119"/>
      <c r="EM8" s="205">
        <f t="shared" ref="EM8" si="0">EL8+1</f>
        <v>1</v>
      </c>
      <c r="EN8" s="205">
        <v>5</v>
      </c>
      <c r="EO8" s="205">
        <v>145</v>
      </c>
      <c r="EP8" s="205">
        <v>146</v>
      </c>
    </row>
    <row r="9" spans="1:146" ht="13.5" customHeight="1" x14ac:dyDescent="0.2">
      <c r="A9" s="33" t="s">
        <v>79</v>
      </c>
      <c r="B9" s="65" t="s">
        <v>157</v>
      </c>
      <c r="C9" s="65" t="s">
        <v>158</v>
      </c>
      <c r="D9" s="65" t="s">
        <v>149</v>
      </c>
      <c r="E9" s="65" t="s">
        <v>159</v>
      </c>
      <c r="F9" s="65" t="s">
        <v>160</v>
      </c>
      <c r="G9" s="65" t="s">
        <v>161</v>
      </c>
      <c r="H9" s="65" t="s">
        <v>162</v>
      </c>
      <c r="I9" s="65" t="s">
        <v>163</v>
      </c>
      <c r="J9" s="65" t="s">
        <v>164</v>
      </c>
      <c r="K9" s="65" t="s">
        <v>165</v>
      </c>
      <c r="L9" s="65" t="s">
        <v>166</v>
      </c>
      <c r="M9" s="67">
        <v>2006</v>
      </c>
      <c r="N9" s="65" t="s">
        <v>167</v>
      </c>
      <c r="O9" s="65" t="s">
        <v>168</v>
      </c>
      <c r="P9" s="65" t="s">
        <v>153</v>
      </c>
      <c r="Q9" s="65" t="s">
        <v>169</v>
      </c>
      <c r="R9" s="65" t="s">
        <v>170</v>
      </c>
      <c r="S9" s="65" t="s">
        <v>171</v>
      </c>
      <c r="T9" s="65" t="s">
        <v>172</v>
      </c>
      <c r="U9" s="65" t="s">
        <v>173</v>
      </c>
      <c r="V9" s="65" t="s">
        <v>174</v>
      </c>
      <c r="W9" s="65" t="s">
        <v>175</v>
      </c>
      <c r="X9" s="65" t="s">
        <v>176</v>
      </c>
      <c r="Y9" s="67">
        <v>2007</v>
      </c>
      <c r="Z9" s="29" t="s">
        <v>8</v>
      </c>
      <c r="AA9" s="29" t="s">
        <v>10</v>
      </c>
      <c r="AB9" s="29" t="s">
        <v>57</v>
      </c>
      <c r="AC9" s="29" t="s">
        <v>11</v>
      </c>
      <c r="AD9" s="29" t="s">
        <v>12</v>
      </c>
      <c r="AE9" s="29" t="s">
        <v>98</v>
      </c>
      <c r="AF9" s="29" t="s">
        <v>13</v>
      </c>
      <c r="AG9" s="29" t="s">
        <v>14</v>
      </c>
      <c r="AH9" s="29" t="s">
        <v>15</v>
      </c>
      <c r="AI9" s="29" t="s">
        <v>16</v>
      </c>
      <c r="AJ9" s="29" t="s">
        <v>17</v>
      </c>
      <c r="AK9" s="23" t="s">
        <v>3</v>
      </c>
      <c r="AL9" s="29" t="s">
        <v>9</v>
      </c>
      <c r="AM9" s="29" t="s">
        <v>18</v>
      </c>
      <c r="AN9" s="29" t="s">
        <v>61</v>
      </c>
      <c r="AO9" s="29" t="s">
        <v>19</v>
      </c>
      <c r="AP9" s="29" t="s">
        <v>20</v>
      </c>
      <c r="AQ9" s="29" t="s">
        <v>99</v>
      </c>
      <c r="AR9" s="29" t="s">
        <v>21</v>
      </c>
      <c r="AS9" s="29" t="s">
        <v>22</v>
      </c>
      <c r="AT9" s="29" t="s">
        <v>23</v>
      </c>
      <c r="AU9" s="29" t="s">
        <v>24</v>
      </c>
      <c r="AV9" s="29" t="s">
        <v>25</v>
      </c>
      <c r="AW9" s="23" t="s">
        <v>4</v>
      </c>
      <c r="AX9" s="29" t="s">
        <v>26</v>
      </c>
      <c r="AY9" s="29" t="s">
        <v>27</v>
      </c>
      <c r="AZ9" s="29" t="s">
        <v>65</v>
      </c>
      <c r="BA9" s="29" t="s">
        <v>28</v>
      </c>
      <c r="BB9" s="29" t="s">
        <v>29</v>
      </c>
      <c r="BC9" s="29" t="s">
        <v>100</v>
      </c>
      <c r="BD9" s="29" t="s">
        <v>30</v>
      </c>
      <c r="BE9" s="29" t="s">
        <v>31</v>
      </c>
      <c r="BF9" s="29" t="s">
        <v>32</v>
      </c>
      <c r="BG9" s="29" t="s">
        <v>33</v>
      </c>
      <c r="BH9" s="29" t="s">
        <v>34</v>
      </c>
      <c r="BI9" s="23" t="s">
        <v>5</v>
      </c>
      <c r="BJ9" s="29" t="s">
        <v>35</v>
      </c>
      <c r="BK9" s="29" t="s">
        <v>36</v>
      </c>
      <c r="BL9" s="29" t="s">
        <v>69</v>
      </c>
      <c r="BM9" s="29" t="s">
        <v>37</v>
      </c>
      <c r="BN9" s="29" t="s">
        <v>38</v>
      </c>
      <c r="BO9" s="29" t="s">
        <v>101</v>
      </c>
      <c r="BP9" s="29" t="s">
        <v>39</v>
      </c>
      <c r="BQ9" s="29" t="s">
        <v>40</v>
      </c>
      <c r="BR9" s="29" t="s">
        <v>41</v>
      </c>
      <c r="BS9" s="29" t="s">
        <v>42</v>
      </c>
      <c r="BT9" s="29" t="s">
        <v>43</v>
      </c>
      <c r="BU9" s="23" t="s">
        <v>6</v>
      </c>
      <c r="BV9" s="29" t="s">
        <v>44</v>
      </c>
      <c r="BW9" s="29" t="s">
        <v>45</v>
      </c>
      <c r="BX9" s="29" t="s">
        <v>73</v>
      </c>
      <c r="BY9" s="29" t="s">
        <v>46</v>
      </c>
      <c r="BZ9" s="29" t="s">
        <v>47</v>
      </c>
      <c r="CA9" s="29" t="s">
        <v>102</v>
      </c>
      <c r="CB9" s="29" t="s">
        <v>48</v>
      </c>
      <c r="CC9" s="29" t="s">
        <v>49</v>
      </c>
      <c r="CD9" s="29" t="s">
        <v>50</v>
      </c>
      <c r="CE9" s="29" t="s">
        <v>51</v>
      </c>
      <c r="CF9" s="29" t="s">
        <v>52</v>
      </c>
      <c r="CG9" s="23" t="s">
        <v>7</v>
      </c>
      <c r="CH9" s="29" t="s">
        <v>53</v>
      </c>
      <c r="CI9" s="29" t="s">
        <v>54</v>
      </c>
      <c r="CJ9" s="29" t="s">
        <v>77</v>
      </c>
      <c r="CK9" s="29" t="s">
        <v>55</v>
      </c>
      <c r="CL9" s="29" t="s">
        <v>56</v>
      </c>
      <c r="CM9" s="29" t="s">
        <v>103</v>
      </c>
      <c r="CN9" s="29" t="s">
        <v>105</v>
      </c>
      <c r="CO9" s="29" t="s">
        <v>106</v>
      </c>
      <c r="CP9" s="29" t="s">
        <v>108</v>
      </c>
      <c r="CQ9" s="29" t="s">
        <v>110</v>
      </c>
      <c r="CR9" s="29" t="s">
        <v>111</v>
      </c>
      <c r="CS9" s="23" t="s">
        <v>112</v>
      </c>
      <c r="CT9" s="23" t="s">
        <v>113</v>
      </c>
      <c r="CU9" s="23" t="s">
        <v>114</v>
      </c>
      <c r="CV9" s="23" t="s">
        <v>115</v>
      </c>
      <c r="CW9" s="23" t="s">
        <v>116</v>
      </c>
      <c r="CX9" s="23" t="s">
        <v>117</v>
      </c>
      <c r="CY9" s="23" t="s">
        <v>119</v>
      </c>
      <c r="CZ9" s="23" t="s">
        <v>121</v>
      </c>
      <c r="DA9" s="23" t="s">
        <v>124</v>
      </c>
      <c r="DB9" s="23" t="s">
        <v>126</v>
      </c>
      <c r="DC9" s="23" t="s">
        <v>127</v>
      </c>
      <c r="DD9" s="23" t="s">
        <v>131</v>
      </c>
      <c r="DE9" s="23" t="s">
        <v>132</v>
      </c>
      <c r="DF9" s="23" t="s">
        <v>134</v>
      </c>
      <c r="DG9" s="23" t="s">
        <v>135</v>
      </c>
      <c r="DH9" s="23" t="s">
        <v>137</v>
      </c>
      <c r="DI9" s="23" t="s">
        <v>140</v>
      </c>
      <c r="DJ9" s="23" t="s">
        <v>179</v>
      </c>
      <c r="DK9" s="23" t="s">
        <v>185</v>
      </c>
      <c r="DL9" s="23" t="s">
        <v>181</v>
      </c>
      <c r="DM9" s="23" t="s">
        <v>182</v>
      </c>
      <c r="DN9" s="23" t="s">
        <v>183</v>
      </c>
      <c r="DO9" s="105" t="s">
        <v>186</v>
      </c>
      <c r="DP9" s="105" t="s">
        <v>187</v>
      </c>
      <c r="DQ9" s="105" t="s">
        <v>189</v>
      </c>
      <c r="DR9" s="105" t="s">
        <v>190</v>
      </c>
      <c r="DS9" s="105" t="s">
        <v>191</v>
      </c>
      <c r="DT9" s="105" t="s">
        <v>193</v>
      </c>
      <c r="DU9" s="118" t="s">
        <v>194</v>
      </c>
      <c r="DV9" s="118" t="s">
        <v>195</v>
      </c>
      <c r="DW9" s="118" t="s">
        <v>196</v>
      </c>
      <c r="DX9" s="118" t="s">
        <v>197</v>
      </c>
      <c r="DY9" s="118" t="s">
        <v>198</v>
      </c>
      <c r="DZ9" s="118" t="s">
        <v>199</v>
      </c>
      <c r="EA9" s="118" t="s">
        <v>200</v>
      </c>
      <c r="EB9" s="118" t="s">
        <v>201</v>
      </c>
      <c r="EC9" s="118" t="s">
        <v>206</v>
      </c>
      <c r="ED9" s="118" t="s">
        <v>210</v>
      </c>
      <c r="EE9" s="118" t="s">
        <v>209</v>
      </c>
      <c r="EF9" s="118" t="s">
        <v>211</v>
      </c>
      <c r="EG9" s="118" t="s">
        <v>212</v>
      </c>
      <c r="EH9" s="118" t="s">
        <v>213</v>
      </c>
      <c r="EI9" s="118" t="s">
        <v>214</v>
      </c>
      <c r="EJ9" s="118" t="s">
        <v>217</v>
      </c>
      <c r="EK9" s="118" t="s">
        <v>219</v>
      </c>
      <c r="EL9" s="118" t="s">
        <v>220</v>
      </c>
      <c r="EM9" s="118" t="s">
        <v>225</v>
      </c>
      <c r="EN9" s="118" t="s">
        <v>227</v>
      </c>
      <c r="EO9" s="118" t="s">
        <v>228</v>
      </c>
      <c r="EP9" s="118" t="s">
        <v>231</v>
      </c>
    </row>
    <row r="10" spans="1:146" ht="13.5" customHeight="1" x14ac:dyDescent="0.2">
      <c r="A10" s="1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206">
        <v>43033</v>
      </c>
      <c r="EN10" s="206">
        <v>43064</v>
      </c>
      <c r="EO10" s="206">
        <v>43094</v>
      </c>
      <c r="EP10" s="206"/>
    </row>
    <row r="11" spans="1:146" ht="13.5" customHeight="1" thickBot="1" x14ac:dyDescent="0.25">
      <c r="A11" s="34" t="s">
        <v>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</row>
    <row r="12" spans="1:146" ht="13.5" customHeight="1" x14ac:dyDescent="0.2">
      <c r="A12" s="13" t="s">
        <v>80</v>
      </c>
      <c r="B12" s="83">
        <v>26.136000000000003</v>
      </c>
      <c r="C12" s="83">
        <v>51.535000000000004</v>
      </c>
      <c r="D12" s="83">
        <v>84.551000000000002</v>
      </c>
      <c r="E12" s="83">
        <v>115.973</v>
      </c>
      <c r="F12" s="83">
        <v>148.976</v>
      </c>
      <c r="G12" s="83">
        <v>181.27799999999999</v>
      </c>
      <c r="H12" s="83">
        <v>215.18099999999998</v>
      </c>
      <c r="I12" s="83">
        <v>250.04999999999998</v>
      </c>
      <c r="J12" s="83">
        <v>283.197</v>
      </c>
      <c r="K12" s="83">
        <v>313.20400000000001</v>
      </c>
      <c r="L12" s="83">
        <v>341.43299999999999</v>
      </c>
      <c r="M12" s="83">
        <v>372.517</v>
      </c>
      <c r="N12" s="83">
        <v>28.311</v>
      </c>
      <c r="O12" s="83">
        <v>52.874000000000002</v>
      </c>
      <c r="P12" s="83">
        <v>82.507000000000005</v>
      </c>
      <c r="Q12" s="83">
        <v>110.48100000000001</v>
      </c>
      <c r="R12" s="83">
        <v>142.87400000000002</v>
      </c>
      <c r="S12" s="83">
        <v>174.43600000000004</v>
      </c>
      <c r="T12" s="83">
        <v>212.33000000000004</v>
      </c>
      <c r="U12" s="83">
        <v>244.87600000000003</v>
      </c>
      <c r="V12" s="83">
        <v>276.34300000000002</v>
      </c>
      <c r="W12" s="83">
        <v>313.16900000000004</v>
      </c>
      <c r="X12" s="83">
        <v>347.15000000000003</v>
      </c>
      <c r="Y12" s="83">
        <v>381.14100000000002</v>
      </c>
      <c r="Z12" s="83">
        <v>27.218000000000004</v>
      </c>
      <c r="AA12" s="83">
        <v>55.883000000000003</v>
      </c>
      <c r="AB12" s="83">
        <v>87.949000000000012</v>
      </c>
      <c r="AC12" s="83">
        <v>115.00800000000001</v>
      </c>
      <c r="AD12" s="83">
        <v>144.989</v>
      </c>
      <c r="AE12" s="83">
        <v>177.495</v>
      </c>
      <c r="AF12" s="83">
        <v>208.666</v>
      </c>
      <c r="AG12" s="83">
        <v>241.857</v>
      </c>
      <c r="AH12" s="83">
        <v>277.19100000000003</v>
      </c>
      <c r="AI12" s="83">
        <v>312.98</v>
      </c>
      <c r="AJ12" s="83">
        <v>345.41300000000001</v>
      </c>
      <c r="AK12" s="83">
        <v>376.72200000000004</v>
      </c>
      <c r="AL12" s="83">
        <v>24.840999999999998</v>
      </c>
      <c r="AM12" s="83">
        <v>51.203000000000003</v>
      </c>
      <c r="AN12" s="83">
        <v>83.195999999999998</v>
      </c>
      <c r="AO12" s="83">
        <v>115.59100000000001</v>
      </c>
      <c r="AP12" s="83">
        <v>149.339</v>
      </c>
      <c r="AQ12" s="83">
        <v>186.815</v>
      </c>
      <c r="AR12" s="83">
        <v>225.37799999999999</v>
      </c>
      <c r="AS12" s="83">
        <v>263.03300000000002</v>
      </c>
      <c r="AT12" s="83">
        <v>300.16500000000002</v>
      </c>
      <c r="AU12" s="83">
        <v>342.56400000000002</v>
      </c>
      <c r="AV12" s="83">
        <v>375.88800000000003</v>
      </c>
      <c r="AW12" s="83">
        <v>411.56100000000004</v>
      </c>
      <c r="AX12" s="83">
        <v>34.786000000000001</v>
      </c>
      <c r="AY12" s="83">
        <v>63.957999999999998</v>
      </c>
      <c r="AZ12" s="83">
        <v>100.181</v>
      </c>
      <c r="BA12" s="83">
        <v>136.536</v>
      </c>
      <c r="BB12" s="83">
        <v>176.988</v>
      </c>
      <c r="BC12" s="83">
        <v>219.947</v>
      </c>
      <c r="BD12" s="83">
        <v>258.19900000000001</v>
      </c>
      <c r="BE12" s="83">
        <v>299.41500000000002</v>
      </c>
      <c r="BF12" s="83">
        <v>341.37400000000002</v>
      </c>
      <c r="BG12" s="83">
        <v>379.43299999999999</v>
      </c>
      <c r="BH12" s="83">
        <v>416.71499999999997</v>
      </c>
      <c r="BI12" s="83">
        <v>452.78599999999994</v>
      </c>
      <c r="BJ12" s="83">
        <v>30.22</v>
      </c>
      <c r="BK12" s="83">
        <v>60.209999999999994</v>
      </c>
      <c r="BL12" s="83">
        <v>93.74199999999999</v>
      </c>
      <c r="BM12" s="83">
        <v>128.04399999999998</v>
      </c>
      <c r="BN12" s="83">
        <v>164.40899999999999</v>
      </c>
      <c r="BO12" s="83">
        <v>201.53199999999998</v>
      </c>
      <c r="BP12" s="83">
        <v>241.089</v>
      </c>
      <c r="BQ12" s="83">
        <v>276.20100000000002</v>
      </c>
      <c r="BR12" s="83">
        <v>315.98600000000005</v>
      </c>
      <c r="BS12" s="83">
        <v>352.07900000000006</v>
      </c>
      <c r="BT12" s="83">
        <v>382.41900000000004</v>
      </c>
      <c r="BU12" s="83">
        <v>416.17100000000005</v>
      </c>
      <c r="BV12" s="83">
        <v>31.45</v>
      </c>
      <c r="BW12" s="83">
        <v>62.194999999999993</v>
      </c>
      <c r="BX12" s="83">
        <v>94.977999999999994</v>
      </c>
      <c r="BY12" s="83">
        <v>126.035</v>
      </c>
      <c r="BZ12" s="83">
        <v>156.99199999999999</v>
      </c>
      <c r="CA12" s="83">
        <v>199.55699999999999</v>
      </c>
      <c r="CB12" s="83">
        <v>241.15699999999998</v>
      </c>
      <c r="CC12" s="83">
        <v>280.47299999999996</v>
      </c>
      <c r="CD12" s="83">
        <v>313.36899999999997</v>
      </c>
      <c r="CE12" s="83">
        <v>354.15799999999996</v>
      </c>
      <c r="CF12" s="83">
        <v>384.80999999999995</v>
      </c>
      <c r="CG12" s="83">
        <v>415.42499999999995</v>
      </c>
      <c r="CH12" s="83">
        <v>26.898</v>
      </c>
      <c r="CI12" s="83">
        <v>56.844999999999999</v>
      </c>
      <c r="CJ12" s="83">
        <v>88.460999999999999</v>
      </c>
      <c r="CK12" s="83">
        <v>119.33499999999999</v>
      </c>
      <c r="CL12" s="83">
        <v>154.91399999999999</v>
      </c>
      <c r="CM12" s="83">
        <v>189.67499999999998</v>
      </c>
      <c r="CN12" s="83">
        <v>222.30899999999997</v>
      </c>
      <c r="CO12" s="83">
        <v>260.41899999999998</v>
      </c>
      <c r="CP12" s="83">
        <v>296.399</v>
      </c>
      <c r="CQ12" s="83">
        <v>338.57400000000001</v>
      </c>
      <c r="CR12" s="83">
        <v>374.54700000000003</v>
      </c>
      <c r="CS12" s="83">
        <v>414.50100000000003</v>
      </c>
      <c r="CT12" s="83">
        <v>31.23</v>
      </c>
      <c r="CU12" s="83">
        <v>64.87</v>
      </c>
      <c r="CV12" s="83">
        <v>108.46600000000001</v>
      </c>
      <c r="CW12" s="83">
        <v>150.73400000000001</v>
      </c>
      <c r="CX12" s="83">
        <v>190.33500000000001</v>
      </c>
      <c r="CY12" s="83">
        <v>225.625</v>
      </c>
      <c r="CZ12" s="83">
        <v>264.935</v>
      </c>
      <c r="DA12" s="83">
        <v>296.46600000000001</v>
      </c>
      <c r="DB12" s="83">
        <v>336.53700000000003</v>
      </c>
      <c r="DC12" s="83">
        <v>377.79400000000004</v>
      </c>
      <c r="DD12" s="83">
        <v>411.20900000000006</v>
      </c>
      <c r="DE12" s="83">
        <v>445.74900000000008</v>
      </c>
      <c r="DF12" s="83">
        <v>28.934999999999999</v>
      </c>
      <c r="DG12" s="83">
        <v>60.522000000000006</v>
      </c>
      <c r="DH12" s="83">
        <v>100.83600000000001</v>
      </c>
      <c r="DI12" s="83">
        <v>138.864</v>
      </c>
      <c r="DJ12" s="83">
        <v>177.34899999999999</v>
      </c>
      <c r="DK12" s="83">
        <v>218.42</v>
      </c>
      <c r="DL12" s="83">
        <v>257.12700000000001</v>
      </c>
      <c r="DM12" s="83">
        <v>301.161</v>
      </c>
      <c r="DN12" s="83">
        <v>338.89600000000002</v>
      </c>
      <c r="DO12" s="83">
        <v>379.86500000000001</v>
      </c>
      <c r="DP12" s="83">
        <v>417.89800000000002</v>
      </c>
      <c r="DQ12" s="83">
        <v>456.28900000000004</v>
      </c>
      <c r="DR12" s="83">
        <v>35.335000000000001</v>
      </c>
      <c r="DS12" s="83">
        <v>65.985000000000014</v>
      </c>
      <c r="DT12" s="83">
        <v>101.89400000000001</v>
      </c>
      <c r="DU12" s="120">
        <v>139.26</v>
      </c>
      <c r="DV12" s="120">
        <v>177.78399999999999</v>
      </c>
      <c r="DW12" s="120">
        <v>216.994</v>
      </c>
      <c r="DX12" s="120">
        <v>255.73699999999999</v>
      </c>
      <c r="DY12" s="120">
        <v>300.52600000000001</v>
      </c>
      <c r="DZ12" s="120">
        <v>337.1</v>
      </c>
      <c r="EA12" s="120">
        <v>375.11</v>
      </c>
      <c r="EB12" s="120">
        <v>410.75900000000001</v>
      </c>
      <c r="EC12" s="120">
        <v>449.78800000000001</v>
      </c>
      <c r="ED12" s="120">
        <v>34.897999999999996</v>
      </c>
      <c r="EE12" s="120">
        <v>68.35499999999999</v>
      </c>
      <c r="EF12" s="120">
        <v>108.797</v>
      </c>
      <c r="EG12" s="120">
        <v>144.762</v>
      </c>
      <c r="EH12" s="120">
        <v>186.49099999999999</v>
      </c>
      <c r="EI12" s="120">
        <v>228.41399999999999</v>
      </c>
      <c r="EJ12" s="120">
        <v>272.77699999999999</v>
      </c>
      <c r="EK12" s="120">
        <v>317.90300000000002</v>
      </c>
      <c r="EL12" s="120">
        <v>362.77300000000002</v>
      </c>
      <c r="EM12" s="54">
        <v>406.44300000000004</v>
      </c>
      <c r="EN12" s="54">
        <v>446.16500000000002</v>
      </c>
      <c r="EO12" s="54">
        <v>482.82400000000001</v>
      </c>
      <c r="EP12" s="54">
        <v>38.758000000000003</v>
      </c>
    </row>
    <row r="13" spans="1:146" ht="13.5" customHeight="1" x14ac:dyDescent="0.2">
      <c r="A13" s="14" t="s">
        <v>81</v>
      </c>
      <c r="B13" s="84">
        <v>12.991</v>
      </c>
      <c r="C13" s="84">
        <v>26.921999999999997</v>
      </c>
      <c r="D13" s="84">
        <v>43.563999999999993</v>
      </c>
      <c r="E13" s="84">
        <v>58.531999999999996</v>
      </c>
      <c r="F13" s="84">
        <v>76.744</v>
      </c>
      <c r="G13" s="84">
        <v>93.834000000000003</v>
      </c>
      <c r="H13" s="84">
        <v>112.45</v>
      </c>
      <c r="I13" s="84">
        <v>134.21299999999999</v>
      </c>
      <c r="J13" s="84">
        <v>152.76300000000001</v>
      </c>
      <c r="K13" s="84">
        <v>170.697</v>
      </c>
      <c r="L13" s="84">
        <v>187.52799999999999</v>
      </c>
      <c r="M13" s="84">
        <v>206.84399999999999</v>
      </c>
      <c r="N13" s="84">
        <v>16.640999999999998</v>
      </c>
      <c r="O13" s="84">
        <v>31.533999999999999</v>
      </c>
      <c r="P13" s="84">
        <v>49.733999999999995</v>
      </c>
      <c r="Q13" s="84">
        <v>67.539999999999992</v>
      </c>
      <c r="R13" s="84">
        <v>88.644999999999996</v>
      </c>
      <c r="S13" s="84">
        <v>107.047</v>
      </c>
      <c r="T13" s="84">
        <v>130.32499999999999</v>
      </c>
      <c r="U13" s="84">
        <v>149.83099999999999</v>
      </c>
      <c r="V13" s="84">
        <v>165.91499999999999</v>
      </c>
      <c r="W13" s="84">
        <v>186.821</v>
      </c>
      <c r="X13" s="84">
        <v>204.14400000000001</v>
      </c>
      <c r="Y13" s="84">
        <v>222.41800000000001</v>
      </c>
      <c r="Z13" s="84">
        <v>15.438000000000001</v>
      </c>
      <c r="AA13" s="84">
        <v>30.791</v>
      </c>
      <c r="AB13" s="84">
        <v>47.887</v>
      </c>
      <c r="AC13" s="84">
        <v>62.930999999999997</v>
      </c>
      <c r="AD13" s="84">
        <v>80.394000000000005</v>
      </c>
      <c r="AE13" s="84">
        <v>100.38300000000001</v>
      </c>
      <c r="AF13" s="84">
        <v>118.00300000000001</v>
      </c>
      <c r="AG13" s="84">
        <v>138.33100000000002</v>
      </c>
      <c r="AH13" s="84">
        <v>158.41900000000001</v>
      </c>
      <c r="AI13" s="84">
        <v>178.93400000000003</v>
      </c>
      <c r="AJ13" s="84">
        <v>197.23200000000003</v>
      </c>
      <c r="AK13" s="84">
        <v>215.59400000000002</v>
      </c>
      <c r="AL13" s="84">
        <v>14.385</v>
      </c>
      <c r="AM13" s="84">
        <v>28.744999999999997</v>
      </c>
      <c r="AN13" s="84">
        <v>47.29</v>
      </c>
      <c r="AO13" s="84">
        <v>65.491</v>
      </c>
      <c r="AP13" s="84">
        <v>85.956000000000003</v>
      </c>
      <c r="AQ13" s="84">
        <v>109.077</v>
      </c>
      <c r="AR13" s="84">
        <v>131.03299999999999</v>
      </c>
      <c r="AS13" s="84">
        <v>152.58599999999998</v>
      </c>
      <c r="AT13" s="84">
        <v>172.27199999999999</v>
      </c>
      <c r="AU13" s="84">
        <v>195.15199999999999</v>
      </c>
      <c r="AV13" s="84">
        <v>210.82899999999998</v>
      </c>
      <c r="AW13" s="84">
        <v>229.03099999999998</v>
      </c>
      <c r="AX13" s="84">
        <v>14.651</v>
      </c>
      <c r="AY13" s="84">
        <v>27.919</v>
      </c>
      <c r="AZ13" s="84">
        <v>44.760999999999996</v>
      </c>
      <c r="BA13" s="84">
        <v>59.477999999999994</v>
      </c>
      <c r="BB13" s="84">
        <v>75.870999999999995</v>
      </c>
      <c r="BC13" s="84">
        <v>95.009999999999991</v>
      </c>
      <c r="BD13" s="84">
        <v>113.14099999999999</v>
      </c>
      <c r="BE13" s="84">
        <v>133.446</v>
      </c>
      <c r="BF13" s="84">
        <v>150.59399999999999</v>
      </c>
      <c r="BG13" s="84">
        <v>167.55599999999998</v>
      </c>
      <c r="BH13" s="84">
        <v>185.22699999999998</v>
      </c>
      <c r="BI13" s="84">
        <v>202.17799999999997</v>
      </c>
      <c r="BJ13" s="84">
        <v>13.763</v>
      </c>
      <c r="BK13" s="84">
        <v>28.636000000000003</v>
      </c>
      <c r="BL13" s="84">
        <v>44.731000000000002</v>
      </c>
      <c r="BM13" s="84">
        <v>62.103999999999999</v>
      </c>
      <c r="BN13" s="84">
        <v>79.715000000000003</v>
      </c>
      <c r="BO13" s="84">
        <v>97.792000000000002</v>
      </c>
      <c r="BP13" s="84">
        <v>119.72200000000001</v>
      </c>
      <c r="BQ13" s="84">
        <v>137.91300000000001</v>
      </c>
      <c r="BR13" s="84">
        <v>159.029</v>
      </c>
      <c r="BS13" s="84">
        <v>180.07999999999998</v>
      </c>
      <c r="BT13" s="84">
        <v>196.72699999999998</v>
      </c>
      <c r="BU13" s="84">
        <v>214.51999999999998</v>
      </c>
      <c r="BV13" s="84">
        <v>15.794</v>
      </c>
      <c r="BW13" s="84">
        <v>32.879000000000005</v>
      </c>
      <c r="BX13" s="84">
        <v>50.498000000000005</v>
      </c>
      <c r="BY13" s="84">
        <v>66.944000000000003</v>
      </c>
      <c r="BZ13" s="84">
        <v>83.843999999999994</v>
      </c>
      <c r="CA13" s="84">
        <v>101.419</v>
      </c>
      <c r="CB13" s="84">
        <v>121.18599999999999</v>
      </c>
      <c r="CC13" s="84">
        <v>141.66499999999999</v>
      </c>
      <c r="CD13" s="84">
        <v>160.00799999999998</v>
      </c>
      <c r="CE13" s="84">
        <v>182.43699999999998</v>
      </c>
      <c r="CF13" s="84">
        <v>198.76799999999997</v>
      </c>
      <c r="CG13" s="84">
        <v>215.19699999999997</v>
      </c>
      <c r="CH13" s="84">
        <v>12.97</v>
      </c>
      <c r="CI13" s="84">
        <v>28.17</v>
      </c>
      <c r="CJ13" s="84">
        <v>44.49</v>
      </c>
      <c r="CK13" s="84">
        <v>60.224000000000004</v>
      </c>
      <c r="CL13" s="84">
        <v>79.444000000000003</v>
      </c>
      <c r="CM13" s="84">
        <v>98.135000000000005</v>
      </c>
      <c r="CN13" s="84">
        <v>115.477</v>
      </c>
      <c r="CO13" s="84">
        <v>135.21899999999999</v>
      </c>
      <c r="CP13" s="84">
        <v>155.31199999999998</v>
      </c>
      <c r="CQ13" s="84">
        <v>177.33299999999997</v>
      </c>
      <c r="CR13" s="84">
        <v>194.80099999999996</v>
      </c>
      <c r="CS13" s="84">
        <v>215.02999999999997</v>
      </c>
      <c r="CT13" s="84">
        <v>13.752000000000001</v>
      </c>
      <c r="CU13" s="84">
        <v>28.771000000000001</v>
      </c>
      <c r="CV13" s="84">
        <v>43.454999999999998</v>
      </c>
      <c r="CW13" s="84">
        <v>59.506999999999998</v>
      </c>
      <c r="CX13" s="84">
        <v>73.882999999999996</v>
      </c>
      <c r="CY13" s="84">
        <v>88.318999999999988</v>
      </c>
      <c r="CZ13" s="84">
        <v>106.67599999999999</v>
      </c>
      <c r="DA13" s="84">
        <v>123.87799999999999</v>
      </c>
      <c r="DB13" s="84">
        <v>145.95499999999998</v>
      </c>
      <c r="DC13" s="84">
        <v>166.54699999999997</v>
      </c>
      <c r="DD13" s="84">
        <v>182.30299999999997</v>
      </c>
      <c r="DE13" s="84">
        <v>199.21599999999998</v>
      </c>
      <c r="DF13" s="84">
        <v>11.882999999999999</v>
      </c>
      <c r="DG13" s="84">
        <v>24.783000000000001</v>
      </c>
      <c r="DH13" s="84">
        <v>42.061</v>
      </c>
      <c r="DI13" s="84">
        <v>57.741999999999997</v>
      </c>
      <c r="DJ13" s="84">
        <v>75.935000000000002</v>
      </c>
      <c r="DK13" s="84">
        <v>95.626000000000005</v>
      </c>
      <c r="DL13" s="84">
        <v>112.81400000000001</v>
      </c>
      <c r="DM13" s="84">
        <v>136.55700000000002</v>
      </c>
      <c r="DN13" s="84">
        <v>157.13100000000003</v>
      </c>
      <c r="DO13" s="84">
        <v>179.60300000000004</v>
      </c>
      <c r="DP13" s="84">
        <v>198.90700000000004</v>
      </c>
      <c r="DQ13" s="84">
        <v>219.84200000000004</v>
      </c>
      <c r="DR13" s="84">
        <v>17.559999999999999</v>
      </c>
      <c r="DS13" s="84">
        <v>34.227000000000004</v>
      </c>
      <c r="DT13" s="84">
        <v>54.552000000000007</v>
      </c>
      <c r="DU13" s="122">
        <v>74.890000000000015</v>
      </c>
      <c r="DV13" s="122">
        <v>94.960000000000008</v>
      </c>
      <c r="DW13" s="122">
        <v>115.739</v>
      </c>
      <c r="DX13" s="122">
        <v>136.047</v>
      </c>
      <c r="DY13" s="122">
        <v>158.46299999999999</v>
      </c>
      <c r="DZ13" s="122">
        <v>177.779</v>
      </c>
      <c r="EA13" s="122">
        <v>196.22399999999999</v>
      </c>
      <c r="EB13" s="122">
        <v>213.37599999999998</v>
      </c>
      <c r="EC13" s="122">
        <v>234.53799999999998</v>
      </c>
      <c r="ED13" s="122">
        <v>16.792999999999999</v>
      </c>
      <c r="EE13" s="122">
        <v>33.314999999999998</v>
      </c>
      <c r="EF13" s="122">
        <v>52.676000000000002</v>
      </c>
      <c r="EG13" s="122">
        <v>69.682000000000002</v>
      </c>
      <c r="EH13" s="122">
        <v>89.448999999999998</v>
      </c>
      <c r="EI13" s="122">
        <v>109.13800000000001</v>
      </c>
      <c r="EJ13" s="122">
        <v>131.03100000000001</v>
      </c>
      <c r="EK13" s="122">
        <v>151.70000000000002</v>
      </c>
      <c r="EL13" s="122">
        <v>171.74700000000001</v>
      </c>
      <c r="EM13" s="55">
        <v>191.99300000000002</v>
      </c>
      <c r="EN13" s="55">
        <v>212.47300000000001</v>
      </c>
      <c r="EO13" s="55">
        <v>231.9</v>
      </c>
      <c r="EP13" s="55">
        <v>19.594000000000001</v>
      </c>
    </row>
    <row r="14" spans="1:146" ht="13.5" customHeight="1" x14ac:dyDescent="0.2">
      <c r="A14" s="14" t="s">
        <v>82</v>
      </c>
      <c r="B14" s="84">
        <v>3.3410000000000002</v>
      </c>
      <c r="C14" s="84">
        <v>6.3890000000000002</v>
      </c>
      <c r="D14" s="84">
        <v>9.5489999999999995</v>
      </c>
      <c r="E14" s="84">
        <v>12.635999999999999</v>
      </c>
      <c r="F14" s="84">
        <v>15.739999999999998</v>
      </c>
      <c r="G14" s="84">
        <v>18.494999999999997</v>
      </c>
      <c r="H14" s="84">
        <v>20.810999999999996</v>
      </c>
      <c r="I14" s="84">
        <v>25.144999999999996</v>
      </c>
      <c r="J14" s="84">
        <v>28.476999999999997</v>
      </c>
      <c r="K14" s="84">
        <v>31.867999999999995</v>
      </c>
      <c r="L14" s="84">
        <v>35.068999999999996</v>
      </c>
      <c r="M14" s="84">
        <v>38.132999999999996</v>
      </c>
      <c r="N14" s="84">
        <v>3.6970000000000001</v>
      </c>
      <c r="O14" s="84">
        <v>6.6850000000000005</v>
      </c>
      <c r="P14" s="84">
        <v>10.363</v>
      </c>
      <c r="Q14" s="84">
        <v>13.64</v>
      </c>
      <c r="R14" s="84">
        <v>17.193000000000001</v>
      </c>
      <c r="S14" s="84">
        <v>20.823</v>
      </c>
      <c r="T14" s="84">
        <v>25.033999999999999</v>
      </c>
      <c r="U14" s="84">
        <v>29.408999999999999</v>
      </c>
      <c r="V14" s="84">
        <v>33.293999999999997</v>
      </c>
      <c r="W14" s="84">
        <v>38.091999999999999</v>
      </c>
      <c r="X14" s="84">
        <v>43.286999999999999</v>
      </c>
      <c r="Y14" s="84">
        <v>48.283000000000001</v>
      </c>
      <c r="Z14" s="84">
        <v>4.3600000000000003</v>
      </c>
      <c r="AA14" s="84">
        <v>10.245000000000001</v>
      </c>
      <c r="AB14" s="84">
        <v>15.491000000000001</v>
      </c>
      <c r="AC14" s="84">
        <v>20.048000000000002</v>
      </c>
      <c r="AD14" s="84">
        <v>24.383000000000003</v>
      </c>
      <c r="AE14" s="84">
        <v>29.217000000000002</v>
      </c>
      <c r="AF14" s="84">
        <v>33.642000000000003</v>
      </c>
      <c r="AG14" s="84">
        <v>39.267000000000003</v>
      </c>
      <c r="AH14" s="84">
        <v>44.864000000000004</v>
      </c>
      <c r="AI14" s="84">
        <v>52.184000000000005</v>
      </c>
      <c r="AJ14" s="84">
        <v>58.080000000000005</v>
      </c>
      <c r="AK14" s="84">
        <v>63.215000000000003</v>
      </c>
      <c r="AL14" s="84">
        <v>4.9540000000000006</v>
      </c>
      <c r="AM14" s="84">
        <v>8.7860000000000014</v>
      </c>
      <c r="AN14" s="84">
        <v>12.160000000000002</v>
      </c>
      <c r="AO14" s="84">
        <v>14.959000000000003</v>
      </c>
      <c r="AP14" s="84">
        <v>17.771000000000004</v>
      </c>
      <c r="AQ14" s="84">
        <v>20.941000000000003</v>
      </c>
      <c r="AR14" s="84">
        <v>24.416000000000004</v>
      </c>
      <c r="AS14" s="84">
        <v>28.140000000000004</v>
      </c>
      <c r="AT14" s="84">
        <v>32.299000000000007</v>
      </c>
      <c r="AU14" s="84">
        <v>37.01100000000001</v>
      </c>
      <c r="AV14" s="84">
        <v>41.274000000000008</v>
      </c>
      <c r="AW14" s="84">
        <v>46.058000000000007</v>
      </c>
      <c r="AX14" s="84">
        <v>5.0860000000000003</v>
      </c>
      <c r="AY14" s="84">
        <v>9.5680000000000014</v>
      </c>
      <c r="AZ14" s="84">
        <v>15.042000000000002</v>
      </c>
      <c r="BA14" s="84">
        <v>19.660000000000004</v>
      </c>
      <c r="BB14" s="84">
        <v>25.378000000000004</v>
      </c>
      <c r="BC14" s="84">
        <v>31.271000000000004</v>
      </c>
      <c r="BD14" s="84">
        <v>37.576000000000008</v>
      </c>
      <c r="BE14" s="84">
        <v>43.799000000000007</v>
      </c>
      <c r="BF14" s="84">
        <v>51.292000000000009</v>
      </c>
      <c r="BG14" s="84">
        <v>58.297000000000011</v>
      </c>
      <c r="BH14" s="84">
        <v>65.768000000000015</v>
      </c>
      <c r="BI14" s="84">
        <v>71.259000000000015</v>
      </c>
      <c r="BJ14" s="84">
        <v>6.024</v>
      </c>
      <c r="BK14" s="84">
        <v>11.577999999999999</v>
      </c>
      <c r="BL14" s="84">
        <v>17.372</v>
      </c>
      <c r="BM14" s="84">
        <v>23.402000000000001</v>
      </c>
      <c r="BN14" s="84">
        <v>29.277999999999999</v>
      </c>
      <c r="BO14" s="84">
        <v>35.766999999999996</v>
      </c>
      <c r="BP14" s="84">
        <v>43.412999999999997</v>
      </c>
      <c r="BQ14" s="84">
        <v>49.66</v>
      </c>
      <c r="BR14" s="84">
        <v>57.265999999999998</v>
      </c>
      <c r="BS14" s="84">
        <v>63.738</v>
      </c>
      <c r="BT14" s="84">
        <v>69.281999999999996</v>
      </c>
      <c r="BU14" s="84">
        <v>76.465999999999994</v>
      </c>
      <c r="BV14" s="84">
        <v>7.2439999999999998</v>
      </c>
      <c r="BW14" s="84">
        <v>14.254999999999999</v>
      </c>
      <c r="BX14" s="84">
        <v>19.981999999999999</v>
      </c>
      <c r="BY14" s="84">
        <v>26.116999999999997</v>
      </c>
      <c r="BZ14" s="84">
        <v>31.945999999999998</v>
      </c>
      <c r="CA14" s="84">
        <v>38.677999999999997</v>
      </c>
      <c r="CB14" s="84">
        <v>45.649000000000001</v>
      </c>
      <c r="CC14" s="84">
        <v>53.191000000000003</v>
      </c>
      <c r="CD14" s="84">
        <v>59.878</v>
      </c>
      <c r="CE14" s="84">
        <v>67.585999999999999</v>
      </c>
      <c r="CF14" s="84">
        <v>74.432000000000002</v>
      </c>
      <c r="CG14" s="84">
        <v>81.185000000000002</v>
      </c>
      <c r="CH14" s="84">
        <v>7.7479999999999993</v>
      </c>
      <c r="CI14" s="84">
        <v>14.302999999999999</v>
      </c>
      <c r="CJ14" s="84">
        <v>21.000999999999998</v>
      </c>
      <c r="CK14" s="84">
        <v>28.166999999999998</v>
      </c>
      <c r="CL14" s="84">
        <v>36.364999999999995</v>
      </c>
      <c r="CM14" s="84">
        <v>44.060999999999993</v>
      </c>
      <c r="CN14" s="84">
        <v>51.778999999999996</v>
      </c>
      <c r="CO14" s="84">
        <v>60.33</v>
      </c>
      <c r="CP14" s="84">
        <v>68.201999999999998</v>
      </c>
      <c r="CQ14" s="84">
        <v>76.867999999999995</v>
      </c>
      <c r="CR14" s="84">
        <v>84.295999999999992</v>
      </c>
      <c r="CS14" s="84">
        <v>92.556999999999988</v>
      </c>
      <c r="CT14" s="84">
        <v>8.2729999999999997</v>
      </c>
      <c r="CU14" s="84">
        <v>14.484999999999999</v>
      </c>
      <c r="CV14" s="84">
        <v>22.612000000000002</v>
      </c>
      <c r="CW14" s="84">
        <v>30.764000000000003</v>
      </c>
      <c r="CX14" s="84">
        <v>37.760000000000005</v>
      </c>
      <c r="CY14" s="84">
        <v>45.159000000000006</v>
      </c>
      <c r="CZ14" s="84">
        <v>53.441000000000003</v>
      </c>
      <c r="DA14" s="84">
        <v>60.335000000000001</v>
      </c>
      <c r="DB14" s="84">
        <v>69.347000000000008</v>
      </c>
      <c r="DC14" s="84">
        <v>77.363000000000014</v>
      </c>
      <c r="DD14" s="84">
        <v>84.049000000000007</v>
      </c>
      <c r="DE14" s="84">
        <v>92.225000000000009</v>
      </c>
      <c r="DF14" s="84">
        <v>7.7649999999999997</v>
      </c>
      <c r="DG14" s="84">
        <v>14.545999999999999</v>
      </c>
      <c r="DH14" s="84">
        <v>22.300999999999998</v>
      </c>
      <c r="DI14" s="84">
        <v>28.756999999999998</v>
      </c>
      <c r="DJ14" s="84">
        <v>34.769999999999996</v>
      </c>
      <c r="DK14" s="84">
        <v>41.113999999999997</v>
      </c>
      <c r="DL14" s="84">
        <v>47.358999999999995</v>
      </c>
      <c r="DM14" s="84">
        <v>54.334999999999994</v>
      </c>
      <c r="DN14" s="84">
        <v>60.351999999999997</v>
      </c>
      <c r="DO14" s="84">
        <v>66.28</v>
      </c>
      <c r="DP14" s="84">
        <v>70.930999999999997</v>
      </c>
      <c r="DQ14" s="84">
        <v>75.872</v>
      </c>
      <c r="DR14" s="84">
        <v>5.9850000000000003</v>
      </c>
      <c r="DS14" s="84">
        <v>10.143000000000001</v>
      </c>
      <c r="DT14" s="84">
        <v>15.397</v>
      </c>
      <c r="DU14" s="122">
        <v>20.677</v>
      </c>
      <c r="DV14" s="122">
        <v>25.16</v>
      </c>
      <c r="DW14" s="122">
        <v>30.405999999999999</v>
      </c>
      <c r="DX14" s="122">
        <v>35.378</v>
      </c>
      <c r="DY14" s="122">
        <v>42.366</v>
      </c>
      <c r="DZ14" s="122">
        <v>48.081000000000003</v>
      </c>
      <c r="EA14" s="122">
        <v>54.126000000000005</v>
      </c>
      <c r="EB14" s="122">
        <v>59.664000000000001</v>
      </c>
      <c r="EC14" s="122">
        <v>65.763000000000005</v>
      </c>
      <c r="ED14" s="122">
        <v>5.6660000000000004</v>
      </c>
      <c r="EE14" s="122">
        <v>10.631</v>
      </c>
      <c r="EF14" s="122">
        <v>16.8</v>
      </c>
      <c r="EG14" s="122">
        <v>22.895</v>
      </c>
      <c r="EH14" s="122">
        <v>28.777999999999999</v>
      </c>
      <c r="EI14" s="122">
        <v>34.448999999999998</v>
      </c>
      <c r="EJ14" s="122">
        <v>40.180999999999997</v>
      </c>
      <c r="EK14" s="122">
        <v>47.448999999999998</v>
      </c>
      <c r="EL14" s="122">
        <v>54.556999999999995</v>
      </c>
      <c r="EM14" s="55">
        <v>61.334999999999994</v>
      </c>
      <c r="EN14" s="55">
        <v>67.363</v>
      </c>
      <c r="EO14" s="55">
        <v>72.742000000000004</v>
      </c>
      <c r="EP14" s="55">
        <v>7.9320000000000004</v>
      </c>
    </row>
    <row r="15" spans="1:146" ht="13.5" customHeight="1" x14ac:dyDescent="0.2">
      <c r="A15" s="14" t="s">
        <v>83</v>
      </c>
      <c r="B15" s="84">
        <v>1.5669999999999999</v>
      </c>
      <c r="C15" s="84">
        <v>2.9359999999999999</v>
      </c>
      <c r="D15" s="84">
        <v>4.5270000000000001</v>
      </c>
      <c r="E15" s="84">
        <v>6.5150000000000006</v>
      </c>
      <c r="F15" s="84">
        <v>8.3230000000000004</v>
      </c>
      <c r="G15" s="84">
        <v>10.166</v>
      </c>
      <c r="H15" s="84">
        <v>12.179</v>
      </c>
      <c r="I15" s="84">
        <v>14.213000000000001</v>
      </c>
      <c r="J15" s="84">
        <v>15.969000000000001</v>
      </c>
      <c r="K15" s="84">
        <v>17.805</v>
      </c>
      <c r="L15" s="84">
        <v>19.608999999999998</v>
      </c>
      <c r="M15" s="84">
        <v>21.212999999999997</v>
      </c>
      <c r="N15" s="84">
        <v>1.7050000000000001</v>
      </c>
      <c r="O15" s="84">
        <v>3.1589999999999998</v>
      </c>
      <c r="P15" s="84">
        <v>4.931</v>
      </c>
      <c r="Q15" s="84">
        <v>7.1240000000000006</v>
      </c>
      <c r="R15" s="84">
        <v>9.1330000000000009</v>
      </c>
      <c r="S15" s="84">
        <v>11.239000000000001</v>
      </c>
      <c r="T15" s="84">
        <v>12.844000000000001</v>
      </c>
      <c r="U15" s="84">
        <v>15.027000000000001</v>
      </c>
      <c r="V15" s="84">
        <v>17.552</v>
      </c>
      <c r="W15" s="84">
        <v>20.408000000000001</v>
      </c>
      <c r="X15" s="84">
        <v>23.566000000000003</v>
      </c>
      <c r="Y15" s="84">
        <v>26.01</v>
      </c>
      <c r="Z15" s="84">
        <v>2.109</v>
      </c>
      <c r="AA15" s="84">
        <v>4.3360000000000003</v>
      </c>
      <c r="AB15" s="84">
        <v>6.7149999999999999</v>
      </c>
      <c r="AC15" s="84">
        <v>9.7369999999999983</v>
      </c>
      <c r="AD15" s="84">
        <v>12.071999999999999</v>
      </c>
      <c r="AE15" s="84">
        <v>14.949</v>
      </c>
      <c r="AF15" s="84">
        <v>18.213999999999999</v>
      </c>
      <c r="AG15" s="84">
        <v>20.434999999999999</v>
      </c>
      <c r="AH15" s="84">
        <v>24.017999999999997</v>
      </c>
      <c r="AI15" s="84">
        <v>27.621999999999996</v>
      </c>
      <c r="AJ15" s="84">
        <v>29.772999999999996</v>
      </c>
      <c r="AK15" s="84">
        <v>32.545999999999992</v>
      </c>
      <c r="AL15" s="84">
        <v>1.6830000000000003</v>
      </c>
      <c r="AM15" s="84">
        <v>3.919</v>
      </c>
      <c r="AN15" s="84">
        <v>6.1449999999999996</v>
      </c>
      <c r="AO15" s="84">
        <v>8.9580000000000002</v>
      </c>
      <c r="AP15" s="84">
        <v>11.196999999999999</v>
      </c>
      <c r="AQ15" s="84">
        <v>13.692</v>
      </c>
      <c r="AR15" s="84">
        <v>16.329999999999998</v>
      </c>
      <c r="AS15" s="84">
        <v>18.887999999999998</v>
      </c>
      <c r="AT15" s="84">
        <v>21.169999999999998</v>
      </c>
      <c r="AU15" s="84">
        <v>23.040999999999997</v>
      </c>
      <c r="AV15" s="84">
        <v>25.887999999999998</v>
      </c>
      <c r="AW15" s="84">
        <v>27.997</v>
      </c>
      <c r="AX15" s="84">
        <v>1.8049999999999999</v>
      </c>
      <c r="AY15" s="84">
        <v>3.7560000000000002</v>
      </c>
      <c r="AZ15" s="84">
        <v>6.5129999999999999</v>
      </c>
      <c r="BA15" s="84">
        <v>8.7809999999999988</v>
      </c>
      <c r="BB15" s="84">
        <v>10.968999999999999</v>
      </c>
      <c r="BC15" s="84">
        <v>13.333</v>
      </c>
      <c r="BD15" s="84">
        <v>15.306000000000001</v>
      </c>
      <c r="BE15" s="84">
        <v>17.842000000000002</v>
      </c>
      <c r="BF15" s="84">
        <v>20.625000000000004</v>
      </c>
      <c r="BG15" s="84">
        <v>23.011000000000003</v>
      </c>
      <c r="BH15" s="84">
        <v>25.786000000000001</v>
      </c>
      <c r="BI15" s="84">
        <v>28.700000000000003</v>
      </c>
      <c r="BJ15" s="84">
        <v>1.99</v>
      </c>
      <c r="BK15" s="84">
        <v>4.6779999999999999</v>
      </c>
      <c r="BL15" s="84">
        <v>7.9390000000000001</v>
      </c>
      <c r="BM15" s="84">
        <v>11.042999999999999</v>
      </c>
      <c r="BN15" s="84">
        <v>14.882</v>
      </c>
      <c r="BO15" s="84">
        <v>18.206</v>
      </c>
      <c r="BP15" s="84">
        <v>21.294</v>
      </c>
      <c r="BQ15" s="84">
        <v>23.971</v>
      </c>
      <c r="BR15" s="84">
        <v>26.983000000000001</v>
      </c>
      <c r="BS15" s="84">
        <v>29.782</v>
      </c>
      <c r="BT15" s="84">
        <v>32.255000000000003</v>
      </c>
      <c r="BU15" s="84">
        <v>35.564</v>
      </c>
      <c r="BV15" s="84">
        <v>2.1850000000000001</v>
      </c>
      <c r="BW15" s="84">
        <v>3.8940000000000001</v>
      </c>
      <c r="BX15" s="84">
        <v>6.5819999999999999</v>
      </c>
      <c r="BY15" s="84">
        <v>9.0579999999999998</v>
      </c>
      <c r="BZ15" s="84">
        <v>11.961</v>
      </c>
      <c r="CA15" s="84">
        <v>15.003</v>
      </c>
      <c r="CB15" s="84">
        <v>17.896999999999998</v>
      </c>
      <c r="CC15" s="84">
        <v>21.238999999999997</v>
      </c>
      <c r="CD15" s="84">
        <v>23.975999999999996</v>
      </c>
      <c r="CE15" s="84">
        <v>27.859999999999996</v>
      </c>
      <c r="CF15" s="84">
        <v>30.504999999999995</v>
      </c>
      <c r="CG15" s="84">
        <v>33.22</v>
      </c>
      <c r="CH15" s="84">
        <v>2.0219999999999998</v>
      </c>
      <c r="CI15" s="84">
        <v>4.319</v>
      </c>
      <c r="CJ15" s="84">
        <v>7.7749999999999995</v>
      </c>
      <c r="CK15" s="84">
        <v>11.404999999999999</v>
      </c>
      <c r="CL15" s="84">
        <v>14.506</v>
      </c>
      <c r="CM15" s="84">
        <v>17.806999999999999</v>
      </c>
      <c r="CN15" s="84">
        <v>20.812999999999999</v>
      </c>
      <c r="CO15" s="84">
        <v>23.518000000000001</v>
      </c>
      <c r="CP15" s="84">
        <v>26.347000000000001</v>
      </c>
      <c r="CQ15" s="84">
        <v>29.767000000000003</v>
      </c>
      <c r="CR15" s="84">
        <v>33.127000000000002</v>
      </c>
      <c r="CS15" s="84">
        <v>36.271000000000001</v>
      </c>
      <c r="CT15" s="84">
        <v>2.617</v>
      </c>
      <c r="CU15" s="84">
        <v>5.2560000000000002</v>
      </c>
      <c r="CV15" s="84">
        <v>8.3930000000000007</v>
      </c>
      <c r="CW15" s="84">
        <v>11.921000000000001</v>
      </c>
      <c r="CX15" s="84">
        <v>15.855</v>
      </c>
      <c r="CY15" s="84">
        <v>18.332000000000001</v>
      </c>
      <c r="CZ15" s="84">
        <v>21.042000000000002</v>
      </c>
      <c r="DA15" s="84">
        <v>23.974</v>
      </c>
      <c r="DB15" s="84">
        <v>27.577999999999999</v>
      </c>
      <c r="DC15" s="84">
        <v>31.202999999999999</v>
      </c>
      <c r="DD15" s="84">
        <v>34.5</v>
      </c>
      <c r="DE15" s="84">
        <v>37.6</v>
      </c>
      <c r="DF15" s="84">
        <v>2.968</v>
      </c>
      <c r="DG15" s="84">
        <v>5.7949999999999999</v>
      </c>
      <c r="DH15" s="84">
        <v>9.347999999999999</v>
      </c>
      <c r="DI15" s="84">
        <v>13.177</v>
      </c>
      <c r="DJ15" s="84">
        <v>16.436999999999998</v>
      </c>
      <c r="DK15" s="84">
        <v>20.163999999999998</v>
      </c>
      <c r="DL15" s="84">
        <v>23.705999999999996</v>
      </c>
      <c r="DM15" s="84">
        <v>27.667999999999996</v>
      </c>
      <c r="DN15" s="84">
        <v>31.055999999999997</v>
      </c>
      <c r="DO15" s="84">
        <v>34.891999999999996</v>
      </c>
      <c r="DP15" s="84">
        <v>38.530999999999999</v>
      </c>
      <c r="DQ15" s="84">
        <v>42.336999999999996</v>
      </c>
      <c r="DR15" s="84">
        <v>2.9889999999999999</v>
      </c>
      <c r="DS15" s="84">
        <v>6.9320000000000004</v>
      </c>
      <c r="DT15" s="84">
        <v>10.536000000000001</v>
      </c>
      <c r="DU15" s="122">
        <v>14.413</v>
      </c>
      <c r="DV15" s="122">
        <v>18.71</v>
      </c>
      <c r="DW15" s="122">
        <v>22.499000000000002</v>
      </c>
      <c r="DX15" s="122">
        <v>26.832000000000001</v>
      </c>
      <c r="DY15" s="122">
        <v>31.532</v>
      </c>
      <c r="DZ15" s="122">
        <v>35.47</v>
      </c>
      <c r="EA15" s="122">
        <v>38.954000000000001</v>
      </c>
      <c r="EB15" s="122">
        <v>42.927999999999997</v>
      </c>
      <c r="EC15" s="122">
        <v>46.44</v>
      </c>
      <c r="ED15" s="122">
        <v>4.4359999999999999</v>
      </c>
      <c r="EE15" s="122">
        <v>7.9260000000000002</v>
      </c>
      <c r="EF15" s="122">
        <v>12.116</v>
      </c>
      <c r="EG15" s="122">
        <v>16.033999999999999</v>
      </c>
      <c r="EH15" s="122">
        <v>21.013999999999999</v>
      </c>
      <c r="EI15" s="122">
        <v>25.423999999999999</v>
      </c>
      <c r="EJ15" s="122">
        <v>30.445</v>
      </c>
      <c r="EK15" s="122">
        <v>35.113999999999997</v>
      </c>
      <c r="EL15" s="122">
        <v>39.15</v>
      </c>
      <c r="EM15" s="55">
        <v>44.387999999999998</v>
      </c>
      <c r="EN15" s="55">
        <v>48.607999999999997</v>
      </c>
      <c r="EO15" s="55">
        <v>52.604999999999997</v>
      </c>
      <c r="EP15" s="55">
        <v>3.4039999999999999</v>
      </c>
    </row>
    <row r="16" spans="1:146" ht="13.5" customHeight="1" thickBot="1" x14ac:dyDescent="0.25">
      <c r="A16" s="14" t="s">
        <v>84</v>
      </c>
      <c r="B16" s="84">
        <v>8.2370000000000001</v>
      </c>
      <c r="C16" s="84">
        <v>15.288</v>
      </c>
      <c r="D16" s="84">
        <v>26.911000000000001</v>
      </c>
      <c r="E16" s="84">
        <v>38.29</v>
      </c>
      <c r="F16" s="84">
        <v>48.168999999999997</v>
      </c>
      <c r="G16" s="84">
        <v>58.783000000000001</v>
      </c>
      <c r="H16" s="84">
        <v>69.741</v>
      </c>
      <c r="I16" s="84">
        <v>76.478999999999999</v>
      </c>
      <c r="J16" s="84">
        <v>85.988</v>
      </c>
      <c r="K16" s="84">
        <v>92.834000000000003</v>
      </c>
      <c r="L16" s="84">
        <v>99.227000000000004</v>
      </c>
      <c r="M16" s="84">
        <v>106.327</v>
      </c>
      <c r="N16" s="84">
        <v>6.2679999999999998</v>
      </c>
      <c r="O16" s="84">
        <v>11.495999999999999</v>
      </c>
      <c r="P16" s="84">
        <v>17.478999999999999</v>
      </c>
      <c r="Q16" s="84">
        <v>22.177</v>
      </c>
      <c r="R16" s="84">
        <v>27.902999999999999</v>
      </c>
      <c r="S16" s="84">
        <v>35.326999999999998</v>
      </c>
      <c r="T16" s="84">
        <v>44.126999999999995</v>
      </c>
      <c r="U16" s="84">
        <v>50.608999999999995</v>
      </c>
      <c r="V16" s="84">
        <v>59.581999999999994</v>
      </c>
      <c r="W16" s="84">
        <v>67.847999999999999</v>
      </c>
      <c r="X16" s="84">
        <v>76.152999999999992</v>
      </c>
      <c r="Y16" s="84">
        <v>84.429999999999993</v>
      </c>
      <c r="Z16" s="84">
        <v>5.3109999999999999</v>
      </c>
      <c r="AA16" s="84">
        <v>10.510999999999999</v>
      </c>
      <c r="AB16" s="84">
        <v>17.855999999999998</v>
      </c>
      <c r="AC16" s="84">
        <v>22.291999999999998</v>
      </c>
      <c r="AD16" s="84">
        <v>28.139999999999997</v>
      </c>
      <c r="AE16" s="84">
        <v>32.945999999999998</v>
      </c>
      <c r="AF16" s="84">
        <v>38.807000000000002</v>
      </c>
      <c r="AG16" s="84">
        <v>43.824000000000005</v>
      </c>
      <c r="AH16" s="84">
        <v>49.890000000000008</v>
      </c>
      <c r="AI16" s="84">
        <v>54.240000000000009</v>
      </c>
      <c r="AJ16" s="84">
        <v>60.32800000000001</v>
      </c>
      <c r="AK16" s="84">
        <v>65.367000000000004</v>
      </c>
      <c r="AL16" s="84">
        <v>3.819</v>
      </c>
      <c r="AM16" s="84">
        <v>9.7530000000000001</v>
      </c>
      <c r="AN16" s="84">
        <v>17.600999999999999</v>
      </c>
      <c r="AO16" s="84">
        <v>26.183</v>
      </c>
      <c r="AP16" s="84">
        <v>34.414999999999999</v>
      </c>
      <c r="AQ16" s="84">
        <v>43.104999999999997</v>
      </c>
      <c r="AR16" s="84">
        <v>53.598999999999997</v>
      </c>
      <c r="AS16" s="84">
        <v>63.418999999999997</v>
      </c>
      <c r="AT16" s="84">
        <v>74.423999999999992</v>
      </c>
      <c r="AU16" s="84">
        <v>87.359999999999985</v>
      </c>
      <c r="AV16" s="84">
        <v>97.896999999999991</v>
      </c>
      <c r="AW16" s="84">
        <v>108.47499999999999</v>
      </c>
      <c r="AX16" s="84">
        <v>13.244</v>
      </c>
      <c r="AY16" s="84">
        <v>22.715</v>
      </c>
      <c r="AZ16" s="84">
        <v>33.865000000000002</v>
      </c>
      <c r="BA16" s="84">
        <v>48.617000000000004</v>
      </c>
      <c r="BB16" s="84">
        <v>64.77000000000001</v>
      </c>
      <c r="BC16" s="84">
        <v>80.333000000000013</v>
      </c>
      <c r="BD16" s="84">
        <v>92.176000000000016</v>
      </c>
      <c r="BE16" s="84">
        <v>104.32800000000002</v>
      </c>
      <c r="BF16" s="84">
        <v>118.86300000000001</v>
      </c>
      <c r="BG16" s="84">
        <v>130.56900000000002</v>
      </c>
      <c r="BH16" s="84">
        <v>139.93400000000003</v>
      </c>
      <c r="BI16" s="84">
        <v>150.64900000000003</v>
      </c>
      <c r="BJ16" s="84">
        <v>8.4429999999999996</v>
      </c>
      <c r="BK16" s="84">
        <v>15.318000000000001</v>
      </c>
      <c r="BL16" s="84">
        <v>23.700000000000003</v>
      </c>
      <c r="BM16" s="84">
        <v>31.495000000000005</v>
      </c>
      <c r="BN16" s="84">
        <v>40.534000000000006</v>
      </c>
      <c r="BO16" s="84">
        <v>49.767000000000003</v>
      </c>
      <c r="BP16" s="84">
        <v>56.660000000000004</v>
      </c>
      <c r="BQ16" s="84">
        <v>64.657000000000011</v>
      </c>
      <c r="BR16" s="84">
        <v>72.708000000000013</v>
      </c>
      <c r="BS16" s="84">
        <v>78.479000000000013</v>
      </c>
      <c r="BT16" s="84">
        <v>84.155000000000015</v>
      </c>
      <c r="BU16" s="84">
        <v>89.621000000000009</v>
      </c>
      <c r="BV16" s="84">
        <v>6.2270000000000003</v>
      </c>
      <c r="BW16" s="84">
        <v>11.167</v>
      </c>
      <c r="BX16" s="84">
        <v>17.916</v>
      </c>
      <c r="BY16" s="84">
        <v>23.916</v>
      </c>
      <c r="BZ16" s="84">
        <v>29.241</v>
      </c>
      <c r="CA16" s="84">
        <v>44.457000000000001</v>
      </c>
      <c r="CB16" s="84">
        <v>56.425000000000004</v>
      </c>
      <c r="CC16" s="84">
        <v>64.378</v>
      </c>
      <c r="CD16" s="84">
        <v>69.507000000000005</v>
      </c>
      <c r="CE16" s="84">
        <v>76.275000000000006</v>
      </c>
      <c r="CF16" s="84">
        <v>81.105000000000004</v>
      </c>
      <c r="CG16" s="84">
        <v>85.823000000000008</v>
      </c>
      <c r="CH16" s="84">
        <v>4.1580000000000004</v>
      </c>
      <c r="CI16" s="84">
        <v>10.053000000000001</v>
      </c>
      <c r="CJ16" s="84">
        <v>15.195</v>
      </c>
      <c r="CK16" s="84">
        <v>19.539000000000001</v>
      </c>
      <c r="CL16" s="84">
        <v>24.599000000000004</v>
      </c>
      <c r="CM16" s="84">
        <v>29.672000000000004</v>
      </c>
      <c r="CN16" s="84">
        <v>34.240000000000009</v>
      </c>
      <c r="CO16" s="84">
        <v>41.352000000000011</v>
      </c>
      <c r="CP16" s="84">
        <v>46.538000000000011</v>
      </c>
      <c r="CQ16" s="84">
        <v>54.606000000000009</v>
      </c>
      <c r="CR16" s="84">
        <v>62.323000000000008</v>
      </c>
      <c r="CS16" s="84">
        <v>70.643000000000001</v>
      </c>
      <c r="CT16" s="84">
        <v>6.5880000000000001</v>
      </c>
      <c r="CU16" s="84">
        <v>16.358000000000001</v>
      </c>
      <c r="CV16" s="84">
        <v>34.006</v>
      </c>
      <c r="CW16" s="84">
        <v>48.542000000000002</v>
      </c>
      <c r="CX16" s="84">
        <v>62.837000000000003</v>
      </c>
      <c r="CY16" s="84">
        <v>73.814999999999998</v>
      </c>
      <c r="CZ16" s="84">
        <v>83.775999999999996</v>
      </c>
      <c r="DA16" s="84">
        <v>88.278999999999996</v>
      </c>
      <c r="DB16" s="84">
        <v>93.656999999999996</v>
      </c>
      <c r="DC16" s="84">
        <v>102.681</v>
      </c>
      <c r="DD16" s="84">
        <v>110.357</v>
      </c>
      <c r="DE16" s="84">
        <v>116.708</v>
      </c>
      <c r="DF16" s="84">
        <v>6.319</v>
      </c>
      <c r="DG16" s="84">
        <v>15.398</v>
      </c>
      <c r="DH16" s="84">
        <v>27.125999999999998</v>
      </c>
      <c r="DI16" s="84">
        <v>39.187999999999995</v>
      </c>
      <c r="DJ16" s="84">
        <v>50.206999999999994</v>
      </c>
      <c r="DK16" s="84">
        <v>61.515999999999991</v>
      </c>
      <c r="DL16" s="84">
        <v>73.24799999999999</v>
      </c>
      <c r="DM16" s="84">
        <v>82.600999999999985</v>
      </c>
      <c r="DN16" s="84">
        <v>90.356999999999985</v>
      </c>
      <c r="DO16" s="84">
        <v>99.089999999999989</v>
      </c>
      <c r="DP16" s="84">
        <v>109.529</v>
      </c>
      <c r="DQ16" s="84">
        <v>118.238</v>
      </c>
      <c r="DR16" s="84">
        <v>8.8010000000000002</v>
      </c>
      <c r="DS16" s="84">
        <v>14.683</v>
      </c>
      <c r="DT16" s="84">
        <v>21.408999999999999</v>
      </c>
      <c r="DU16" s="122">
        <v>29.28</v>
      </c>
      <c r="DV16" s="122">
        <v>38.954000000000001</v>
      </c>
      <c r="DW16" s="122">
        <v>48.35</v>
      </c>
      <c r="DX16" s="122">
        <v>57.480000000000004</v>
      </c>
      <c r="DY16" s="122">
        <v>68.165000000000006</v>
      </c>
      <c r="DZ16" s="122">
        <v>75.77000000000001</v>
      </c>
      <c r="EA16" s="122">
        <v>85.806000000000012</v>
      </c>
      <c r="EB16" s="122">
        <v>94.791000000000011</v>
      </c>
      <c r="EC16" s="122">
        <v>103.04700000000001</v>
      </c>
      <c r="ED16" s="122">
        <v>8.0030000000000001</v>
      </c>
      <c r="EE16" s="122">
        <v>16.483000000000001</v>
      </c>
      <c r="EF16" s="122">
        <v>27.204999999999998</v>
      </c>
      <c r="EG16" s="122">
        <v>36.150999999999996</v>
      </c>
      <c r="EH16" s="122">
        <v>47.25</v>
      </c>
      <c r="EI16" s="122">
        <v>59.402999999999999</v>
      </c>
      <c r="EJ16" s="122">
        <v>71.12</v>
      </c>
      <c r="EK16" s="122">
        <v>83.64</v>
      </c>
      <c r="EL16" s="122">
        <v>97.319000000000003</v>
      </c>
      <c r="EM16" s="55">
        <v>108.727</v>
      </c>
      <c r="EN16" s="55">
        <v>117.721</v>
      </c>
      <c r="EO16" s="55">
        <v>125.577</v>
      </c>
      <c r="EP16" s="55">
        <v>7.8280000000000003</v>
      </c>
    </row>
    <row r="17" spans="1:146" ht="13.5" customHeight="1" thickBot="1" x14ac:dyDescent="0.25">
      <c r="A17" s="13" t="s">
        <v>85</v>
      </c>
      <c r="B17" s="83">
        <v>20.336999999999996</v>
      </c>
      <c r="C17" s="83">
        <v>34.593999999999994</v>
      </c>
      <c r="D17" s="83">
        <v>55.301999999999992</v>
      </c>
      <c r="E17" s="83">
        <v>72.498999999999995</v>
      </c>
      <c r="F17" s="83">
        <v>93.012</v>
      </c>
      <c r="G17" s="83">
        <v>115.9</v>
      </c>
      <c r="H17" s="83">
        <v>138.35300000000001</v>
      </c>
      <c r="I17" s="83">
        <v>160.71600000000001</v>
      </c>
      <c r="J17" s="83">
        <v>180.148</v>
      </c>
      <c r="K17" s="83">
        <v>199.52599999999998</v>
      </c>
      <c r="L17" s="83">
        <v>218.01799999999997</v>
      </c>
      <c r="M17" s="83">
        <v>242.20599999999996</v>
      </c>
      <c r="N17" s="83">
        <v>19.984000000000002</v>
      </c>
      <c r="O17" s="83">
        <v>39.092999999999996</v>
      </c>
      <c r="P17" s="83">
        <v>54.655999999999992</v>
      </c>
      <c r="Q17" s="83">
        <v>74.406999999999982</v>
      </c>
      <c r="R17" s="83">
        <v>97.762999999999977</v>
      </c>
      <c r="S17" s="83">
        <v>118.42399999999998</v>
      </c>
      <c r="T17" s="83">
        <v>140.04599999999999</v>
      </c>
      <c r="U17" s="83">
        <v>163.566</v>
      </c>
      <c r="V17" s="83">
        <v>184.58</v>
      </c>
      <c r="W17" s="83">
        <v>204.32600000000002</v>
      </c>
      <c r="X17" s="83">
        <v>223.83600000000001</v>
      </c>
      <c r="Y17" s="83">
        <v>241.26500000000001</v>
      </c>
      <c r="Z17" s="83">
        <v>15.498999999999995</v>
      </c>
      <c r="AA17" s="83">
        <v>33.764999999999993</v>
      </c>
      <c r="AB17" s="83">
        <v>53.468999999999994</v>
      </c>
      <c r="AC17" s="83">
        <v>70.284999999999997</v>
      </c>
      <c r="AD17" s="83">
        <v>86.977999999999994</v>
      </c>
      <c r="AE17" s="83">
        <v>106.268</v>
      </c>
      <c r="AF17" s="83">
        <v>124.84699999999999</v>
      </c>
      <c r="AG17" s="83">
        <v>145.60399999999998</v>
      </c>
      <c r="AH17" s="83">
        <v>166.27699999999999</v>
      </c>
      <c r="AI17" s="83">
        <v>193.03399999999999</v>
      </c>
      <c r="AJ17" s="83">
        <v>223.697</v>
      </c>
      <c r="AK17" s="83">
        <v>249.68600000000001</v>
      </c>
      <c r="AL17" s="83">
        <v>20.051000000000005</v>
      </c>
      <c r="AM17" s="83">
        <v>35.745000000000005</v>
      </c>
      <c r="AN17" s="83">
        <v>48.998000000000005</v>
      </c>
      <c r="AO17" s="83">
        <v>68.637</v>
      </c>
      <c r="AP17" s="83">
        <v>92.340999999999994</v>
      </c>
      <c r="AQ17" s="83">
        <v>120.884</v>
      </c>
      <c r="AR17" s="83">
        <v>147.60500000000002</v>
      </c>
      <c r="AS17" s="83">
        <v>170.19800000000001</v>
      </c>
      <c r="AT17" s="83">
        <v>192.59</v>
      </c>
      <c r="AU17" s="83">
        <v>211.51300000000001</v>
      </c>
      <c r="AV17" s="83">
        <v>227.839</v>
      </c>
      <c r="AW17" s="83">
        <v>244.797</v>
      </c>
      <c r="AX17" s="83">
        <v>20.548999999999999</v>
      </c>
      <c r="AY17" s="83">
        <v>37.593000000000004</v>
      </c>
      <c r="AZ17" s="83">
        <v>53.859000000000002</v>
      </c>
      <c r="BA17" s="83">
        <v>66.484999999999999</v>
      </c>
      <c r="BB17" s="83">
        <v>86.402999999999992</v>
      </c>
      <c r="BC17" s="83">
        <v>104.61299999999999</v>
      </c>
      <c r="BD17" s="83">
        <v>124.89999999999999</v>
      </c>
      <c r="BE17" s="83">
        <v>143.345</v>
      </c>
      <c r="BF17" s="83">
        <v>160.292</v>
      </c>
      <c r="BG17" s="83">
        <v>174.92500000000001</v>
      </c>
      <c r="BH17" s="83">
        <v>196.28200000000001</v>
      </c>
      <c r="BI17" s="83">
        <v>213.45600000000002</v>
      </c>
      <c r="BJ17" s="83">
        <v>18.298999999999999</v>
      </c>
      <c r="BK17" s="83">
        <v>31.8</v>
      </c>
      <c r="BL17" s="83">
        <v>46.959000000000003</v>
      </c>
      <c r="BM17" s="83">
        <v>68.73</v>
      </c>
      <c r="BN17" s="83">
        <v>91.989000000000004</v>
      </c>
      <c r="BO17" s="83">
        <v>113.879</v>
      </c>
      <c r="BP17" s="83">
        <v>136.98500000000001</v>
      </c>
      <c r="BQ17" s="83">
        <v>155.26300000000003</v>
      </c>
      <c r="BR17" s="83">
        <v>174.05000000000004</v>
      </c>
      <c r="BS17" s="83">
        <v>191.76900000000003</v>
      </c>
      <c r="BT17" s="83">
        <v>204.91900000000004</v>
      </c>
      <c r="BU17" s="83">
        <v>222.95500000000004</v>
      </c>
      <c r="BV17" s="83">
        <v>17.622000000000003</v>
      </c>
      <c r="BW17" s="83">
        <v>34.785000000000011</v>
      </c>
      <c r="BX17" s="83">
        <v>51.592000000000013</v>
      </c>
      <c r="BY17" s="83">
        <v>68.102000000000004</v>
      </c>
      <c r="BZ17" s="83">
        <v>84.241</v>
      </c>
      <c r="CA17" s="83">
        <v>100.59</v>
      </c>
      <c r="CB17" s="83">
        <v>119.89100000000001</v>
      </c>
      <c r="CC17" s="83">
        <v>145.833</v>
      </c>
      <c r="CD17" s="83">
        <v>167.536</v>
      </c>
      <c r="CE17" s="83">
        <v>191.548</v>
      </c>
      <c r="CF17" s="83">
        <v>207.65800000000002</v>
      </c>
      <c r="CG17" s="83">
        <v>220.54200000000003</v>
      </c>
      <c r="CH17" s="83">
        <v>15.059000000000001</v>
      </c>
      <c r="CI17" s="83">
        <v>27.907000000000004</v>
      </c>
      <c r="CJ17" s="83">
        <v>45.568000000000005</v>
      </c>
      <c r="CK17" s="83">
        <v>63.940000000000012</v>
      </c>
      <c r="CL17" s="83">
        <v>81.966000000000008</v>
      </c>
      <c r="CM17" s="83">
        <v>103.89300000000001</v>
      </c>
      <c r="CN17" s="83">
        <v>128.09400000000002</v>
      </c>
      <c r="CO17" s="83">
        <v>148.16800000000003</v>
      </c>
      <c r="CP17" s="83">
        <v>168.07900000000004</v>
      </c>
      <c r="CQ17" s="83">
        <v>193.27200000000005</v>
      </c>
      <c r="CR17" s="83">
        <v>210.69100000000006</v>
      </c>
      <c r="CS17" s="83">
        <v>233.40900000000005</v>
      </c>
      <c r="CT17" s="83">
        <v>19.893999999999998</v>
      </c>
      <c r="CU17" s="83">
        <v>41.694999999999993</v>
      </c>
      <c r="CV17" s="83">
        <v>64.887999999999991</v>
      </c>
      <c r="CW17" s="83">
        <v>91.74</v>
      </c>
      <c r="CX17" s="83">
        <v>111.584</v>
      </c>
      <c r="CY17" s="83">
        <v>129.66200000000001</v>
      </c>
      <c r="CZ17" s="83">
        <v>146.078</v>
      </c>
      <c r="DA17" s="83">
        <v>165.97800000000001</v>
      </c>
      <c r="DB17" s="83">
        <v>190.28700000000001</v>
      </c>
      <c r="DC17" s="83">
        <v>210.54500000000002</v>
      </c>
      <c r="DD17" s="83">
        <v>225.23400000000001</v>
      </c>
      <c r="DE17" s="83">
        <v>241.39800000000002</v>
      </c>
      <c r="DF17" s="83">
        <v>14.022</v>
      </c>
      <c r="DG17" s="83">
        <v>38.942999999999998</v>
      </c>
      <c r="DH17" s="83">
        <v>61.640999999999998</v>
      </c>
      <c r="DI17" s="83">
        <v>84.638000000000005</v>
      </c>
      <c r="DJ17" s="83">
        <v>107.26400000000001</v>
      </c>
      <c r="DK17" s="83">
        <v>131.286</v>
      </c>
      <c r="DL17" s="83">
        <v>158.827</v>
      </c>
      <c r="DM17" s="83">
        <v>185.90899999999999</v>
      </c>
      <c r="DN17" s="83">
        <v>213.74699999999999</v>
      </c>
      <c r="DO17" s="83">
        <v>239.20099999999999</v>
      </c>
      <c r="DP17" s="83">
        <v>264.92399999999998</v>
      </c>
      <c r="DQ17" s="83">
        <v>286.69399999999996</v>
      </c>
      <c r="DR17" s="83">
        <v>20.613</v>
      </c>
      <c r="DS17" s="83">
        <v>44.718000000000004</v>
      </c>
      <c r="DT17" s="83">
        <v>66.088000000000008</v>
      </c>
      <c r="DU17" s="120">
        <v>87.177000000000007</v>
      </c>
      <c r="DV17" s="120">
        <v>110.90800000000002</v>
      </c>
      <c r="DW17" s="120">
        <v>139.13500000000002</v>
      </c>
      <c r="DX17" s="120">
        <v>164.03200000000001</v>
      </c>
      <c r="DY17" s="120">
        <v>189.65700000000001</v>
      </c>
      <c r="DZ17" s="120">
        <v>208.952</v>
      </c>
      <c r="EA17" s="120">
        <v>232.62200000000001</v>
      </c>
      <c r="EB17" s="120">
        <v>249.79400000000001</v>
      </c>
      <c r="EC17" s="120">
        <v>269.709</v>
      </c>
      <c r="ED17" s="120">
        <v>20.157</v>
      </c>
      <c r="EE17" s="120">
        <v>41.986000000000004</v>
      </c>
      <c r="EF17" s="120">
        <v>63.597999999999999</v>
      </c>
      <c r="EG17" s="120">
        <v>81.438000000000002</v>
      </c>
      <c r="EH17" s="120">
        <v>103.706</v>
      </c>
      <c r="EI17" s="120">
        <v>129.029</v>
      </c>
      <c r="EJ17" s="120">
        <v>155.90799999999999</v>
      </c>
      <c r="EK17" s="120">
        <v>184.90299999999999</v>
      </c>
      <c r="EL17" s="120">
        <v>210.95599999999999</v>
      </c>
      <c r="EM17" s="54">
        <v>236.82499999999999</v>
      </c>
      <c r="EN17" s="54">
        <v>256.32299999999998</v>
      </c>
      <c r="EO17" s="54">
        <v>278.113</v>
      </c>
      <c r="EP17" s="54">
        <v>21.843</v>
      </c>
    </row>
    <row r="18" spans="1:146" ht="13.5" customHeight="1" thickBot="1" x14ac:dyDescent="0.25">
      <c r="A18" s="100" t="s">
        <v>1</v>
      </c>
      <c r="B18" s="85">
        <v>46.472999999999999</v>
      </c>
      <c r="C18" s="85">
        <v>86.128999999999991</v>
      </c>
      <c r="D18" s="85">
        <v>139.85299999999998</v>
      </c>
      <c r="E18" s="85">
        <v>188.47199999999998</v>
      </c>
      <c r="F18" s="85">
        <v>241.98799999999997</v>
      </c>
      <c r="G18" s="85">
        <v>297.178</v>
      </c>
      <c r="H18" s="85">
        <v>353.53399999999999</v>
      </c>
      <c r="I18" s="85">
        <v>410.76599999999996</v>
      </c>
      <c r="J18" s="85">
        <v>463.34499999999997</v>
      </c>
      <c r="K18" s="85">
        <v>512.73</v>
      </c>
      <c r="L18" s="85">
        <v>559.45100000000002</v>
      </c>
      <c r="M18" s="85">
        <v>614.72300000000007</v>
      </c>
      <c r="N18" s="85">
        <v>48.295000000000002</v>
      </c>
      <c r="O18" s="85">
        <v>91.966999999999999</v>
      </c>
      <c r="P18" s="85">
        <v>137.16300000000001</v>
      </c>
      <c r="Q18" s="85">
        <v>184.88800000000001</v>
      </c>
      <c r="R18" s="85">
        <v>240.637</v>
      </c>
      <c r="S18" s="85">
        <v>292.86</v>
      </c>
      <c r="T18" s="85">
        <v>352.37600000000003</v>
      </c>
      <c r="U18" s="85">
        <v>408.44200000000001</v>
      </c>
      <c r="V18" s="85">
        <v>460.923</v>
      </c>
      <c r="W18" s="85">
        <v>517.495</v>
      </c>
      <c r="X18" s="85">
        <v>570.98599999999999</v>
      </c>
      <c r="Y18" s="85">
        <v>622.40599999999995</v>
      </c>
      <c r="Z18" s="85">
        <v>42.716999999999999</v>
      </c>
      <c r="AA18" s="85">
        <v>89.647999999999996</v>
      </c>
      <c r="AB18" s="85">
        <v>141.41800000000001</v>
      </c>
      <c r="AC18" s="85">
        <v>185.29300000000001</v>
      </c>
      <c r="AD18" s="85">
        <v>231.96700000000001</v>
      </c>
      <c r="AE18" s="85">
        <v>283.76300000000003</v>
      </c>
      <c r="AF18" s="85">
        <v>333.51300000000003</v>
      </c>
      <c r="AG18" s="85">
        <v>387.46100000000001</v>
      </c>
      <c r="AH18" s="85">
        <v>443.46800000000002</v>
      </c>
      <c r="AI18" s="85">
        <v>506.01400000000001</v>
      </c>
      <c r="AJ18" s="85">
        <v>569.11</v>
      </c>
      <c r="AK18" s="85">
        <v>626.40800000000002</v>
      </c>
      <c r="AL18" s="85">
        <v>44.892000000000003</v>
      </c>
      <c r="AM18" s="85">
        <v>86.948000000000008</v>
      </c>
      <c r="AN18" s="85">
        <v>132.19400000000002</v>
      </c>
      <c r="AO18" s="85">
        <v>184.22800000000001</v>
      </c>
      <c r="AP18" s="85">
        <v>241.68</v>
      </c>
      <c r="AQ18" s="85">
        <v>307.69900000000001</v>
      </c>
      <c r="AR18" s="85">
        <v>372.983</v>
      </c>
      <c r="AS18" s="85">
        <v>433.23099999999999</v>
      </c>
      <c r="AT18" s="85">
        <v>492.755</v>
      </c>
      <c r="AU18" s="85">
        <v>554.077</v>
      </c>
      <c r="AV18" s="85">
        <v>603.72699999999998</v>
      </c>
      <c r="AW18" s="85">
        <v>656.35799999999995</v>
      </c>
      <c r="AX18" s="85">
        <v>55.335000000000001</v>
      </c>
      <c r="AY18" s="85">
        <v>101.551</v>
      </c>
      <c r="AZ18" s="85">
        <v>154.04</v>
      </c>
      <c r="BA18" s="85">
        <v>203.02099999999999</v>
      </c>
      <c r="BB18" s="85">
        <v>263.39099999999996</v>
      </c>
      <c r="BC18" s="85">
        <v>324.55999999999995</v>
      </c>
      <c r="BD18" s="85">
        <v>383.09899999999993</v>
      </c>
      <c r="BE18" s="85">
        <v>442.75999999999993</v>
      </c>
      <c r="BF18" s="85">
        <v>501.66599999999994</v>
      </c>
      <c r="BG18" s="85">
        <v>554.35799999999995</v>
      </c>
      <c r="BH18" s="85">
        <v>612.99699999999996</v>
      </c>
      <c r="BI18" s="85">
        <v>666.24199999999996</v>
      </c>
      <c r="BJ18" s="85">
        <v>48.518999999999998</v>
      </c>
      <c r="BK18" s="85">
        <v>92.009999999999991</v>
      </c>
      <c r="BL18" s="85">
        <v>140.70099999999999</v>
      </c>
      <c r="BM18" s="85">
        <v>196.774</v>
      </c>
      <c r="BN18" s="85">
        <v>256.39800000000002</v>
      </c>
      <c r="BO18" s="85">
        <v>315.411</v>
      </c>
      <c r="BP18" s="85">
        <v>378.07400000000001</v>
      </c>
      <c r="BQ18" s="85">
        <v>431.464</v>
      </c>
      <c r="BR18" s="85">
        <v>490.036</v>
      </c>
      <c r="BS18" s="85">
        <v>543.84799999999996</v>
      </c>
      <c r="BT18" s="85">
        <v>587.33799999999997</v>
      </c>
      <c r="BU18" s="85">
        <v>639.12599999999998</v>
      </c>
      <c r="BV18" s="85">
        <v>49.072000000000003</v>
      </c>
      <c r="BW18" s="85">
        <v>96.98</v>
      </c>
      <c r="BX18" s="85">
        <v>146.57</v>
      </c>
      <c r="BY18" s="85">
        <v>194.137</v>
      </c>
      <c r="BZ18" s="85">
        <v>241.233</v>
      </c>
      <c r="CA18" s="85">
        <v>300.14699999999999</v>
      </c>
      <c r="CB18" s="85">
        <v>361.048</v>
      </c>
      <c r="CC18" s="85">
        <v>426.30599999999998</v>
      </c>
      <c r="CD18" s="85">
        <v>480.90499999999997</v>
      </c>
      <c r="CE18" s="85">
        <v>545.70600000000002</v>
      </c>
      <c r="CF18" s="85">
        <v>592.46800000000007</v>
      </c>
      <c r="CG18" s="85">
        <v>635.9670000000001</v>
      </c>
      <c r="CH18" s="85">
        <v>41.957000000000001</v>
      </c>
      <c r="CI18" s="85">
        <v>84.75200000000001</v>
      </c>
      <c r="CJ18" s="85">
        <v>134.029</v>
      </c>
      <c r="CK18" s="85">
        <v>183.27500000000001</v>
      </c>
      <c r="CL18" s="85">
        <v>236.88</v>
      </c>
      <c r="CM18" s="85">
        <v>293.56799999999998</v>
      </c>
      <c r="CN18" s="85">
        <v>350.40299999999996</v>
      </c>
      <c r="CO18" s="85">
        <v>408.58699999999999</v>
      </c>
      <c r="CP18" s="85">
        <v>464.47800000000001</v>
      </c>
      <c r="CQ18" s="85">
        <v>531.846</v>
      </c>
      <c r="CR18" s="85">
        <v>585.23800000000006</v>
      </c>
      <c r="CS18" s="85">
        <v>647.91000000000008</v>
      </c>
      <c r="CT18" s="85">
        <v>51.124000000000002</v>
      </c>
      <c r="CU18" s="85">
        <v>106.565</v>
      </c>
      <c r="CV18" s="85">
        <v>173.35399999999998</v>
      </c>
      <c r="CW18" s="85">
        <v>242.47399999999999</v>
      </c>
      <c r="CX18" s="85">
        <v>301.91899999999998</v>
      </c>
      <c r="CY18" s="85">
        <v>355.28699999999998</v>
      </c>
      <c r="CZ18" s="85">
        <v>411.01299999999998</v>
      </c>
      <c r="DA18" s="85">
        <v>462.44399999999996</v>
      </c>
      <c r="DB18" s="85">
        <v>526.82399999999996</v>
      </c>
      <c r="DC18" s="85">
        <v>588.33899999999994</v>
      </c>
      <c r="DD18" s="85">
        <v>636.44299999999998</v>
      </c>
      <c r="DE18" s="85">
        <v>687.14699999999993</v>
      </c>
      <c r="DF18" s="85">
        <v>42.957000000000001</v>
      </c>
      <c r="DG18" s="85">
        <v>99.465000000000003</v>
      </c>
      <c r="DH18" s="85">
        <v>162.477</v>
      </c>
      <c r="DI18" s="85">
        <v>223.50200000000001</v>
      </c>
      <c r="DJ18" s="85">
        <v>284.613</v>
      </c>
      <c r="DK18" s="85">
        <v>349.70600000000002</v>
      </c>
      <c r="DL18" s="85">
        <v>415.95400000000001</v>
      </c>
      <c r="DM18" s="85">
        <v>487.07</v>
      </c>
      <c r="DN18" s="85">
        <v>552.64300000000003</v>
      </c>
      <c r="DO18" s="85">
        <v>619.06600000000003</v>
      </c>
      <c r="DP18" s="85">
        <v>682.822</v>
      </c>
      <c r="DQ18" s="85">
        <v>742.98299999999995</v>
      </c>
      <c r="DR18" s="85">
        <v>55.948</v>
      </c>
      <c r="DS18" s="85">
        <v>110.703</v>
      </c>
      <c r="DT18" s="85">
        <v>167.982</v>
      </c>
      <c r="DU18" s="124">
        <v>226.43700000000001</v>
      </c>
      <c r="DV18" s="124">
        <v>288.69200000000001</v>
      </c>
      <c r="DW18" s="124">
        <v>356.12900000000002</v>
      </c>
      <c r="DX18" s="124">
        <v>419.76900000000001</v>
      </c>
      <c r="DY18" s="124">
        <v>490.18299999999999</v>
      </c>
      <c r="DZ18" s="124">
        <v>546.05200000000002</v>
      </c>
      <c r="EA18" s="124">
        <v>607.73199999999997</v>
      </c>
      <c r="EB18" s="124">
        <v>660.553</v>
      </c>
      <c r="EC18" s="124">
        <v>719.49699999999996</v>
      </c>
      <c r="ED18" s="124">
        <v>55.054999999999993</v>
      </c>
      <c r="EE18" s="124">
        <v>110.34099999999998</v>
      </c>
      <c r="EF18" s="124">
        <v>172.39499999999998</v>
      </c>
      <c r="EG18" s="124">
        <v>226.2</v>
      </c>
      <c r="EH18" s="124">
        <v>290.197</v>
      </c>
      <c r="EI18" s="124">
        <v>357.44299999999998</v>
      </c>
      <c r="EJ18" s="124">
        <v>428.685</v>
      </c>
      <c r="EK18" s="124">
        <v>502.80600000000004</v>
      </c>
      <c r="EL18" s="124">
        <v>573.72900000000004</v>
      </c>
      <c r="EM18" s="62">
        <v>643.26800000000003</v>
      </c>
      <c r="EN18" s="62">
        <v>702.48800000000006</v>
      </c>
      <c r="EO18" s="62">
        <v>760.93700000000001</v>
      </c>
      <c r="EP18" s="62">
        <v>60.600999999999999</v>
      </c>
    </row>
    <row r="19" spans="1:146" ht="13.5" customHeight="1" thickBot="1" x14ac:dyDescent="0.25">
      <c r="A19" s="3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206">
        <v>43033</v>
      </c>
      <c r="EN19" s="206">
        <v>43064</v>
      </c>
      <c r="EO19" s="206">
        <v>43094</v>
      </c>
      <c r="EP19" s="206"/>
    </row>
    <row r="20" spans="1:146" ht="13.5" customHeight="1" thickBot="1" x14ac:dyDescent="0.25">
      <c r="A20" s="100" t="s">
        <v>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</row>
    <row r="21" spans="1:146" ht="13.5" customHeight="1" x14ac:dyDescent="0.2">
      <c r="A21" s="13" t="s">
        <v>80</v>
      </c>
      <c r="B21" s="83">
        <v>12.714000000000002</v>
      </c>
      <c r="C21" s="83">
        <v>23.303000000000004</v>
      </c>
      <c r="D21" s="83">
        <v>35.685000000000002</v>
      </c>
      <c r="E21" s="83">
        <v>48.517000000000003</v>
      </c>
      <c r="F21" s="83">
        <v>62.294000000000004</v>
      </c>
      <c r="G21" s="83">
        <v>75.998000000000005</v>
      </c>
      <c r="H21" s="83">
        <v>91.15100000000001</v>
      </c>
      <c r="I21" s="83">
        <v>106.14900000000002</v>
      </c>
      <c r="J21" s="83">
        <v>120.20700000000002</v>
      </c>
      <c r="K21" s="83">
        <v>137.52900000000002</v>
      </c>
      <c r="L21" s="83">
        <v>152.96900000000002</v>
      </c>
      <c r="M21" s="83">
        <v>167.87700000000001</v>
      </c>
      <c r="N21" s="83">
        <v>11.975000000000001</v>
      </c>
      <c r="O21" s="83">
        <v>24.432000000000002</v>
      </c>
      <c r="P21" s="83">
        <v>38.212000000000003</v>
      </c>
      <c r="Q21" s="83">
        <v>53.561000000000007</v>
      </c>
      <c r="R21" s="83">
        <v>67.826000000000008</v>
      </c>
      <c r="S21" s="83">
        <v>81.213000000000008</v>
      </c>
      <c r="T21" s="83">
        <v>94.050000000000011</v>
      </c>
      <c r="U21" s="83">
        <v>110.01600000000001</v>
      </c>
      <c r="V21" s="83">
        <v>125.991</v>
      </c>
      <c r="W21" s="83">
        <v>145.37700000000001</v>
      </c>
      <c r="X21" s="83">
        <v>160.667</v>
      </c>
      <c r="Y21" s="83">
        <v>174.24100000000001</v>
      </c>
      <c r="Z21" s="83">
        <v>13.163</v>
      </c>
      <c r="AA21" s="83">
        <v>26.817999999999998</v>
      </c>
      <c r="AB21" s="83">
        <v>39.975999999999999</v>
      </c>
      <c r="AC21" s="83">
        <v>52.140999999999998</v>
      </c>
      <c r="AD21" s="83">
        <v>66.094999999999999</v>
      </c>
      <c r="AE21" s="83">
        <v>79.201999999999998</v>
      </c>
      <c r="AF21" s="83">
        <v>91.971000000000004</v>
      </c>
      <c r="AG21" s="83">
        <v>107.45100000000001</v>
      </c>
      <c r="AH21" s="83">
        <v>121.31400000000001</v>
      </c>
      <c r="AI21" s="83">
        <v>138.30700000000002</v>
      </c>
      <c r="AJ21" s="83">
        <v>153.00500000000002</v>
      </c>
      <c r="AK21" s="83">
        <v>162.84600000000003</v>
      </c>
      <c r="AL21" s="83">
        <v>7.6239999999999997</v>
      </c>
      <c r="AM21" s="83">
        <v>18.706</v>
      </c>
      <c r="AN21" s="83">
        <v>32.763999999999996</v>
      </c>
      <c r="AO21" s="83">
        <v>44.692999999999998</v>
      </c>
      <c r="AP21" s="83">
        <v>57.262999999999998</v>
      </c>
      <c r="AQ21" s="83">
        <v>70.349999999999994</v>
      </c>
      <c r="AR21" s="83">
        <v>82.435999999999993</v>
      </c>
      <c r="AS21" s="83">
        <v>96.904999999999987</v>
      </c>
      <c r="AT21" s="83">
        <v>109.71199999999999</v>
      </c>
      <c r="AU21" s="83">
        <v>125.52999999999999</v>
      </c>
      <c r="AV21" s="83">
        <v>139.49599999999998</v>
      </c>
      <c r="AW21" s="83">
        <v>153.51399999999998</v>
      </c>
      <c r="AX21" s="83">
        <v>11.526999999999999</v>
      </c>
      <c r="AY21" s="83">
        <v>23.472000000000001</v>
      </c>
      <c r="AZ21" s="83">
        <v>39.921999999999997</v>
      </c>
      <c r="BA21" s="83">
        <v>54.533000000000001</v>
      </c>
      <c r="BB21" s="83">
        <v>68.366</v>
      </c>
      <c r="BC21" s="83">
        <v>84.573999999999998</v>
      </c>
      <c r="BD21" s="83">
        <v>99.448999999999998</v>
      </c>
      <c r="BE21" s="83">
        <v>115.547</v>
      </c>
      <c r="BF21" s="83">
        <v>130.911</v>
      </c>
      <c r="BG21" s="83">
        <v>148.93600000000001</v>
      </c>
      <c r="BH21" s="83">
        <v>165.42100000000002</v>
      </c>
      <c r="BI21" s="83">
        <v>181.76700000000002</v>
      </c>
      <c r="BJ21" s="83">
        <v>16.539000000000001</v>
      </c>
      <c r="BK21" s="83">
        <v>30.067</v>
      </c>
      <c r="BL21" s="83">
        <v>45.756999999999998</v>
      </c>
      <c r="BM21" s="83">
        <v>61.221999999999994</v>
      </c>
      <c r="BN21" s="83">
        <v>75.393999999999991</v>
      </c>
      <c r="BO21" s="83">
        <v>89.602999999999994</v>
      </c>
      <c r="BP21" s="83">
        <v>105.554</v>
      </c>
      <c r="BQ21" s="83">
        <v>123.09099999999999</v>
      </c>
      <c r="BR21" s="83">
        <v>139.673</v>
      </c>
      <c r="BS21" s="83">
        <v>158.67793293858441</v>
      </c>
      <c r="BT21" s="83">
        <v>175.68078323661283</v>
      </c>
      <c r="BU21" s="83">
        <v>189.30835076072859</v>
      </c>
      <c r="BV21" s="83">
        <v>14.003818286151493</v>
      </c>
      <c r="BW21" s="83">
        <v>29.355980040342324</v>
      </c>
      <c r="BX21" s="83">
        <v>45.879804974029327</v>
      </c>
      <c r="BY21" s="83">
        <v>60.503078248659349</v>
      </c>
      <c r="BZ21" s="83">
        <v>76.552528040555956</v>
      </c>
      <c r="CA21" s="83">
        <v>91.053328040555954</v>
      </c>
      <c r="CB21" s="83">
        <v>105.30532804055595</v>
      </c>
      <c r="CC21" s="83">
        <v>124.32032804055595</v>
      </c>
      <c r="CD21" s="83">
        <v>142.41132804055596</v>
      </c>
      <c r="CE21" s="83">
        <v>163.46361916791213</v>
      </c>
      <c r="CF21" s="83">
        <v>179.5529102952683</v>
      </c>
      <c r="CG21" s="83">
        <v>194.58920142262448</v>
      </c>
      <c r="CH21" s="83">
        <v>13.273999999999999</v>
      </c>
      <c r="CI21" s="83">
        <v>29.109000000000002</v>
      </c>
      <c r="CJ21" s="83">
        <v>45.558</v>
      </c>
      <c r="CK21" s="83">
        <v>61.988</v>
      </c>
      <c r="CL21" s="83">
        <v>78.745999999999995</v>
      </c>
      <c r="CM21" s="83">
        <v>94.640999999999991</v>
      </c>
      <c r="CN21" s="83">
        <v>112.22399999999999</v>
      </c>
      <c r="CO21" s="83">
        <v>129.18799999999999</v>
      </c>
      <c r="CP21" s="83">
        <v>145.798</v>
      </c>
      <c r="CQ21" s="83">
        <v>168.20500000000001</v>
      </c>
      <c r="CR21" s="83">
        <v>188.22400000000002</v>
      </c>
      <c r="CS21" s="83">
        <v>207.20600000000002</v>
      </c>
      <c r="CT21" s="83">
        <v>16.324999999999999</v>
      </c>
      <c r="CU21" s="83">
        <v>30.522999999999996</v>
      </c>
      <c r="CV21" s="83">
        <v>47.637999999999991</v>
      </c>
      <c r="CW21" s="83">
        <v>62.248999999999995</v>
      </c>
      <c r="CX21" s="83">
        <v>79.865999999999985</v>
      </c>
      <c r="CY21" s="83">
        <v>95.088999999999984</v>
      </c>
      <c r="CZ21" s="83">
        <v>112.04399999999998</v>
      </c>
      <c r="DA21" s="83">
        <v>131.68499999999997</v>
      </c>
      <c r="DB21" s="83">
        <v>151.97599999999997</v>
      </c>
      <c r="DC21" s="83">
        <v>171.64599999999996</v>
      </c>
      <c r="DD21" s="83">
        <v>190.17699999999996</v>
      </c>
      <c r="DE21" s="83">
        <v>206.17599999999996</v>
      </c>
      <c r="DF21" s="83">
        <v>16.635999999999999</v>
      </c>
      <c r="DG21" s="83">
        <v>32.001000000000005</v>
      </c>
      <c r="DH21" s="83">
        <v>48.697000000000003</v>
      </c>
      <c r="DI21" s="83">
        <v>66.153999999999996</v>
      </c>
      <c r="DJ21" s="83">
        <v>83.051999999999992</v>
      </c>
      <c r="DK21" s="83">
        <v>101.244</v>
      </c>
      <c r="DL21" s="83">
        <v>121.039</v>
      </c>
      <c r="DM21" s="83">
        <v>141.80000000000001</v>
      </c>
      <c r="DN21" s="83">
        <v>163.42100000000002</v>
      </c>
      <c r="DO21" s="83">
        <v>184.79500000000002</v>
      </c>
      <c r="DP21" s="83">
        <v>202.82700000000003</v>
      </c>
      <c r="DQ21" s="83">
        <v>219.38300000000004</v>
      </c>
      <c r="DR21" s="83">
        <v>16.832000000000001</v>
      </c>
      <c r="DS21" s="83">
        <v>32.201999999999998</v>
      </c>
      <c r="DT21" s="83">
        <v>51.212999999999994</v>
      </c>
      <c r="DU21" s="120">
        <v>71.25</v>
      </c>
      <c r="DV21" s="120">
        <v>90.447999999999993</v>
      </c>
      <c r="DW21" s="120">
        <v>109.69999999999999</v>
      </c>
      <c r="DX21" s="120">
        <v>128.946</v>
      </c>
      <c r="DY21" s="120">
        <v>149.39000000000001</v>
      </c>
      <c r="DZ21" s="120">
        <v>171.93299999999999</v>
      </c>
      <c r="EA21" s="120">
        <v>193.66899999999998</v>
      </c>
      <c r="EB21" s="120">
        <v>212.98199999999997</v>
      </c>
      <c r="EC21" s="120">
        <v>233.00099999999998</v>
      </c>
      <c r="ED21" s="120">
        <v>19.323</v>
      </c>
      <c r="EE21" s="120">
        <v>36.433999999999997</v>
      </c>
      <c r="EF21" s="120">
        <v>57.274000000000001</v>
      </c>
      <c r="EG21" s="120">
        <v>76.084000000000003</v>
      </c>
      <c r="EH21" s="120">
        <v>93.378</v>
      </c>
      <c r="EI21" s="120">
        <v>110.907</v>
      </c>
      <c r="EJ21" s="120">
        <v>130.94</v>
      </c>
      <c r="EK21" s="120">
        <v>150.03100000000001</v>
      </c>
      <c r="EL21" s="120">
        <v>172.506</v>
      </c>
      <c r="EM21" s="54">
        <v>197.02199999999999</v>
      </c>
      <c r="EN21" s="54">
        <v>218.90099999999998</v>
      </c>
      <c r="EO21" s="54">
        <v>237.54699999999997</v>
      </c>
      <c r="EP21" s="54">
        <v>21.232000000000003</v>
      </c>
    </row>
    <row r="22" spans="1:146" ht="13.5" customHeight="1" x14ac:dyDescent="0.2">
      <c r="A22" s="14" t="s">
        <v>81</v>
      </c>
      <c r="B22" s="84">
        <v>6.6890000000000001</v>
      </c>
      <c r="C22" s="84">
        <v>12.629999999999999</v>
      </c>
      <c r="D22" s="84">
        <v>18.902000000000001</v>
      </c>
      <c r="E22" s="84">
        <v>25.618000000000002</v>
      </c>
      <c r="F22" s="84">
        <v>33.889000000000003</v>
      </c>
      <c r="G22" s="84">
        <v>41.478999999999999</v>
      </c>
      <c r="H22" s="84">
        <v>49.506</v>
      </c>
      <c r="I22" s="84">
        <v>57.844000000000001</v>
      </c>
      <c r="J22" s="84">
        <v>65.965000000000003</v>
      </c>
      <c r="K22" s="84">
        <v>75.817000000000007</v>
      </c>
      <c r="L22" s="84">
        <v>83.852000000000004</v>
      </c>
      <c r="M22" s="84">
        <v>92.374000000000009</v>
      </c>
      <c r="N22" s="84">
        <v>6.4480000000000004</v>
      </c>
      <c r="O22" s="84">
        <v>13.445</v>
      </c>
      <c r="P22" s="84">
        <v>20.658999999999999</v>
      </c>
      <c r="Q22" s="84">
        <v>28.193999999999999</v>
      </c>
      <c r="R22" s="84">
        <v>36.006999999999998</v>
      </c>
      <c r="S22" s="84">
        <v>44.186</v>
      </c>
      <c r="T22" s="84">
        <v>50.826999999999998</v>
      </c>
      <c r="U22" s="84">
        <v>59.161000000000001</v>
      </c>
      <c r="V22" s="84">
        <v>67.852000000000004</v>
      </c>
      <c r="W22" s="84">
        <v>79.097999999999999</v>
      </c>
      <c r="X22" s="84">
        <v>87.846999999999994</v>
      </c>
      <c r="Y22" s="84">
        <v>95.248999999999995</v>
      </c>
      <c r="Z22" s="84">
        <v>6.7629999999999999</v>
      </c>
      <c r="AA22" s="84">
        <v>14.318</v>
      </c>
      <c r="AB22" s="84">
        <v>21.681999999999999</v>
      </c>
      <c r="AC22" s="84">
        <v>28.290999999999997</v>
      </c>
      <c r="AD22" s="84">
        <v>35.531999999999996</v>
      </c>
      <c r="AE22" s="84">
        <v>42.194999999999993</v>
      </c>
      <c r="AF22" s="84">
        <v>48.749999999999993</v>
      </c>
      <c r="AG22" s="84">
        <v>56.395999999999994</v>
      </c>
      <c r="AH22" s="84">
        <v>63.262999999999991</v>
      </c>
      <c r="AI22" s="84">
        <v>73.311999999999983</v>
      </c>
      <c r="AJ22" s="84">
        <v>81.053999999999988</v>
      </c>
      <c r="AK22" s="84">
        <v>85.97699999999999</v>
      </c>
      <c r="AL22" s="84">
        <v>3.9169999999999998</v>
      </c>
      <c r="AM22" s="84">
        <v>10.936</v>
      </c>
      <c r="AN22" s="84">
        <v>20.86</v>
      </c>
      <c r="AO22" s="84">
        <v>28.475000000000001</v>
      </c>
      <c r="AP22" s="84">
        <v>37.335000000000001</v>
      </c>
      <c r="AQ22" s="84">
        <v>45.942999999999998</v>
      </c>
      <c r="AR22" s="84">
        <v>52.725999999999999</v>
      </c>
      <c r="AS22" s="84">
        <v>60.402000000000001</v>
      </c>
      <c r="AT22" s="84">
        <v>67.915999999999997</v>
      </c>
      <c r="AU22" s="84">
        <v>76.580999999999989</v>
      </c>
      <c r="AV22" s="84">
        <v>84.794999999999987</v>
      </c>
      <c r="AW22" s="84">
        <v>92.323999999999984</v>
      </c>
      <c r="AX22" s="84">
        <v>5.6379999999999999</v>
      </c>
      <c r="AY22" s="84">
        <v>11.48</v>
      </c>
      <c r="AZ22" s="84">
        <v>19.422000000000001</v>
      </c>
      <c r="BA22" s="84">
        <v>26.136000000000003</v>
      </c>
      <c r="BB22" s="84">
        <v>32.370000000000005</v>
      </c>
      <c r="BC22" s="84">
        <v>39.899000000000001</v>
      </c>
      <c r="BD22" s="84">
        <v>46.572000000000003</v>
      </c>
      <c r="BE22" s="84">
        <v>54.064</v>
      </c>
      <c r="BF22" s="84">
        <v>62.091000000000001</v>
      </c>
      <c r="BG22" s="84">
        <v>71.813000000000002</v>
      </c>
      <c r="BH22" s="84">
        <v>80.536000000000001</v>
      </c>
      <c r="BI22" s="84">
        <v>88.468000000000004</v>
      </c>
      <c r="BJ22" s="84">
        <v>6.5549999999999997</v>
      </c>
      <c r="BK22" s="84">
        <v>12.675000000000001</v>
      </c>
      <c r="BL22" s="84">
        <v>20.056000000000001</v>
      </c>
      <c r="BM22" s="84">
        <v>26.865000000000002</v>
      </c>
      <c r="BN22" s="84">
        <v>33.556000000000004</v>
      </c>
      <c r="BO22" s="84">
        <v>40.820000000000007</v>
      </c>
      <c r="BP22" s="84">
        <v>48.754000000000005</v>
      </c>
      <c r="BQ22" s="84">
        <v>57.06</v>
      </c>
      <c r="BR22" s="84">
        <v>64.861000000000004</v>
      </c>
      <c r="BS22" s="84">
        <v>73.950530438652294</v>
      </c>
      <c r="BT22" s="84">
        <v>82.211804903873585</v>
      </c>
      <c r="BU22" s="84">
        <v>89.145247608012227</v>
      </c>
      <c r="BV22" s="84">
        <v>6.2928005536068268</v>
      </c>
      <c r="BW22" s="84">
        <v>13.358345122644055</v>
      </c>
      <c r="BX22" s="84">
        <v>21.130212997117791</v>
      </c>
      <c r="BY22" s="84">
        <v>27.663000309008389</v>
      </c>
      <c r="BZ22" s="84">
        <v>34.742514990315968</v>
      </c>
      <c r="CA22" s="84">
        <v>41.071149387378945</v>
      </c>
      <c r="CB22" s="84">
        <v>47.348149387378946</v>
      </c>
      <c r="CC22" s="84">
        <v>55.661149387378948</v>
      </c>
      <c r="CD22" s="84">
        <v>63.618149387378949</v>
      </c>
      <c r="CE22" s="84">
        <v>74.989932504752204</v>
      </c>
      <c r="CF22" s="84">
        <v>82.709667149279042</v>
      </c>
      <c r="CG22" s="84">
        <v>89.719074314218119</v>
      </c>
      <c r="CH22" s="84">
        <v>5.6479999999999997</v>
      </c>
      <c r="CI22" s="84">
        <v>12.436</v>
      </c>
      <c r="CJ22" s="84">
        <v>19.245999999999999</v>
      </c>
      <c r="CK22" s="84">
        <v>25.457000000000001</v>
      </c>
      <c r="CL22" s="84">
        <v>31.608000000000001</v>
      </c>
      <c r="CM22" s="84">
        <v>37.497</v>
      </c>
      <c r="CN22" s="84">
        <v>44.269999999999996</v>
      </c>
      <c r="CO22" s="84">
        <v>51.194999999999993</v>
      </c>
      <c r="CP22" s="84">
        <v>58.531999999999996</v>
      </c>
      <c r="CQ22" s="84">
        <v>68.438999999999993</v>
      </c>
      <c r="CR22" s="84">
        <v>77.865999999999985</v>
      </c>
      <c r="CS22" s="84">
        <v>85.798999999999978</v>
      </c>
      <c r="CT22" s="84">
        <v>6.4429999999999996</v>
      </c>
      <c r="CU22" s="84">
        <v>13.777999999999999</v>
      </c>
      <c r="CV22" s="84">
        <v>21.864999999999998</v>
      </c>
      <c r="CW22" s="84">
        <v>28.095999999999997</v>
      </c>
      <c r="CX22" s="84">
        <v>35.181999999999995</v>
      </c>
      <c r="CY22" s="84">
        <v>41.767999999999994</v>
      </c>
      <c r="CZ22" s="84">
        <v>48.550999999999995</v>
      </c>
      <c r="DA22" s="84">
        <v>55.913999999999994</v>
      </c>
      <c r="DB22" s="84">
        <v>65.414999999999992</v>
      </c>
      <c r="DC22" s="84">
        <v>74.686999999999998</v>
      </c>
      <c r="DD22" s="84">
        <v>82.94</v>
      </c>
      <c r="DE22" s="84">
        <v>89.588999999999999</v>
      </c>
      <c r="DF22" s="84">
        <v>6.2939999999999996</v>
      </c>
      <c r="DG22" s="84">
        <v>12.994999999999999</v>
      </c>
      <c r="DH22" s="84">
        <v>20.864999999999998</v>
      </c>
      <c r="DI22" s="84">
        <v>28.029999999999998</v>
      </c>
      <c r="DJ22" s="84">
        <v>34.53</v>
      </c>
      <c r="DK22" s="84">
        <v>42.082000000000001</v>
      </c>
      <c r="DL22" s="84">
        <v>49.533999999999999</v>
      </c>
      <c r="DM22" s="84">
        <v>58.203000000000003</v>
      </c>
      <c r="DN22" s="84">
        <v>69.436999999999998</v>
      </c>
      <c r="DO22" s="84">
        <v>79.462999999999994</v>
      </c>
      <c r="DP22" s="84">
        <v>88.721999999999994</v>
      </c>
      <c r="DQ22" s="84">
        <v>96.692999999999998</v>
      </c>
      <c r="DR22" s="84">
        <v>8.0310000000000006</v>
      </c>
      <c r="DS22" s="84">
        <v>15.865</v>
      </c>
      <c r="DT22" s="84">
        <v>25.994</v>
      </c>
      <c r="DU22" s="122">
        <v>34.787999999999997</v>
      </c>
      <c r="DV22" s="122">
        <v>44.152999999999999</v>
      </c>
      <c r="DW22" s="122">
        <v>53.387</v>
      </c>
      <c r="DX22" s="122">
        <v>61.585000000000001</v>
      </c>
      <c r="DY22" s="122">
        <v>70.001000000000005</v>
      </c>
      <c r="DZ22" s="122">
        <v>79.825000000000003</v>
      </c>
      <c r="EA22" s="122">
        <v>89.986000000000004</v>
      </c>
      <c r="EB22" s="122">
        <v>98.692000000000007</v>
      </c>
      <c r="EC22" s="122">
        <v>107.09100000000001</v>
      </c>
      <c r="ED22" s="122">
        <v>7.2869999999999999</v>
      </c>
      <c r="EE22" s="122">
        <v>14.611000000000001</v>
      </c>
      <c r="EF22" s="122">
        <v>23.541</v>
      </c>
      <c r="EG22" s="122">
        <v>30.4</v>
      </c>
      <c r="EH22" s="122">
        <v>37.58</v>
      </c>
      <c r="EI22" s="122">
        <v>44.857999999999997</v>
      </c>
      <c r="EJ22" s="122">
        <v>53.199999999999996</v>
      </c>
      <c r="EK22" s="122">
        <v>61.585999999999999</v>
      </c>
      <c r="EL22" s="122">
        <v>71.457999999999998</v>
      </c>
      <c r="EM22" s="55">
        <v>81.956000000000003</v>
      </c>
      <c r="EN22" s="55">
        <v>91.90100000000001</v>
      </c>
      <c r="EO22" s="55">
        <v>98.221000000000004</v>
      </c>
      <c r="EP22" s="55">
        <v>8.6790000000000003</v>
      </c>
    </row>
    <row r="23" spans="1:146" ht="13.5" customHeight="1" x14ac:dyDescent="0.2">
      <c r="A23" s="14" t="s">
        <v>82</v>
      </c>
      <c r="B23" s="84">
        <v>2.1139999999999999</v>
      </c>
      <c r="C23" s="84">
        <v>3.9119999999999999</v>
      </c>
      <c r="D23" s="84">
        <v>5.9779999999999998</v>
      </c>
      <c r="E23" s="84">
        <v>8.1720000000000006</v>
      </c>
      <c r="F23" s="84">
        <v>10.16</v>
      </c>
      <c r="G23" s="84">
        <v>12.477</v>
      </c>
      <c r="H23" s="84">
        <v>14.565000000000001</v>
      </c>
      <c r="I23" s="84">
        <v>16.532</v>
      </c>
      <c r="J23" s="84">
        <v>19.033999999999999</v>
      </c>
      <c r="K23" s="84">
        <v>21.277999999999999</v>
      </c>
      <c r="L23" s="84">
        <v>23.735999999999997</v>
      </c>
      <c r="M23" s="84">
        <v>25.877999999999997</v>
      </c>
      <c r="N23" s="84">
        <v>2.496</v>
      </c>
      <c r="O23" s="84">
        <v>4.9849999999999994</v>
      </c>
      <c r="P23" s="84">
        <v>7.3049999999999997</v>
      </c>
      <c r="Q23" s="84">
        <v>10.163</v>
      </c>
      <c r="R23" s="84">
        <v>12.741</v>
      </c>
      <c r="S23" s="84">
        <v>14.856</v>
      </c>
      <c r="T23" s="84">
        <v>17.376000000000001</v>
      </c>
      <c r="U23" s="84">
        <v>20.849</v>
      </c>
      <c r="V23" s="84">
        <v>23.495000000000001</v>
      </c>
      <c r="W23" s="84">
        <v>26.791</v>
      </c>
      <c r="X23" s="84">
        <v>29.423999999999999</v>
      </c>
      <c r="Y23" s="84">
        <v>32.292000000000002</v>
      </c>
      <c r="Z23" s="84">
        <v>3.3359999999999999</v>
      </c>
      <c r="AA23" s="84">
        <v>6.0440000000000005</v>
      </c>
      <c r="AB23" s="84">
        <v>8.609</v>
      </c>
      <c r="AC23" s="84">
        <v>11.387</v>
      </c>
      <c r="AD23" s="84">
        <v>14.138</v>
      </c>
      <c r="AE23" s="84">
        <v>16.987000000000002</v>
      </c>
      <c r="AF23" s="84">
        <v>19.567</v>
      </c>
      <c r="AG23" s="84">
        <v>23.099</v>
      </c>
      <c r="AH23" s="84">
        <v>26.981999999999999</v>
      </c>
      <c r="AI23" s="84">
        <v>30.494</v>
      </c>
      <c r="AJ23" s="84">
        <v>34.195</v>
      </c>
      <c r="AK23" s="84">
        <v>36.594000000000001</v>
      </c>
      <c r="AL23" s="84">
        <v>2.0169999999999999</v>
      </c>
      <c r="AM23" s="84">
        <v>4.0619999999999994</v>
      </c>
      <c r="AN23" s="84">
        <v>6.1929999999999996</v>
      </c>
      <c r="AO23" s="84">
        <v>8.2650000000000006</v>
      </c>
      <c r="AP23" s="84">
        <v>10.153</v>
      </c>
      <c r="AQ23" s="84">
        <v>12.13</v>
      </c>
      <c r="AR23" s="84">
        <v>14.527000000000001</v>
      </c>
      <c r="AS23" s="84">
        <v>18.411999999999999</v>
      </c>
      <c r="AT23" s="84">
        <v>21.276</v>
      </c>
      <c r="AU23" s="84">
        <v>24.509999999999998</v>
      </c>
      <c r="AV23" s="84">
        <v>27.620999999999999</v>
      </c>
      <c r="AW23" s="84">
        <v>30.840999999999998</v>
      </c>
      <c r="AX23" s="84">
        <v>3.1960000000000002</v>
      </c>
      <c r="AY23" s="84">
        <v>5.8000000000000007</v>
      </c>
      <c r="AZ23" s="84">
        <v>9.7970000000000006</v>
      </c>
      <c r="BA23" s="84">
        <v>12.780000000000001</v>
      </c>
      <c r="BB23" s="84">
        <v>16.595000000000002</v>
      </c>
      <c r="BC23" s="84">
        <v>20.118000000000002</v>
      </c>
      <c r="BD23" s="84">
        <v>23.680000000000003</v>
      </c>
      <c r="BE23" s="84">
        <v>27.785000000000004</v>
      </c>
      <c r="BF23" s="84">
        <v>31.749000000000002</v>
      </c>
      <c r="BG23" s="84">
        <v>35.585000000000001</v>
      </c>
      <c r="BH23" s="84">
        <v>40.218000000000004</v>
      </c>
      <c r="BI23" s="84">
        <v>43.334000000000003</v>
      </c>
      <c r="BJ23" s="84">
        <v>4.3390000000000004</v>
      </c>
      <c r="BK23" s="84">
        <v>7.8520000000000003</v>
      </c>
      <c r="BL23" s="84">
        <v>11.891999999999999</v>
      </c>
      <c r="BM23" s="84">
        <v>16.250999999999998</v>
      </c>
      <c r="BN23" s="84">
        <v>19.702999999999996</v>
      </c>
      <c r="BO23" s="84">
        <v>23.377999999999997</v>
      </c>
      <c r="BP23" s="84">
        <v>27.185999999999996</v>
      </c>
      <c r="BQ23" s="84">
        <v>32.241</v>
      </c>
      <c r="BR23" s="84">
        <v>36.381999999999998</v>
      </c>
      <c r="BS23" s="84">
        <v>41.37246653187924</v>
      </c>
      <c r="BT23" s="84">
        <v>45.575881658588258</v>
      </c>
      <c r="BU23" s="84">
        <v>49.101058729369235</v>
      </c>
      <c r="BV23" s="84">
        <v>4.1282411449394623</v>
      </c>
      <c r="BW23" s="84">
        <v>8.4602537380536607</v>
      </c>
      <c r="BX23" s="84">
        <v>12.653859780467634</v>
      </c>
      <c r="BY23" s="84">
        <v>16.604654838151738</v>
      </c>
      <c r="BZ23" s="84">
        <v>20.53664643230853</v>
      </c>
      <c r="CA23" s="84">
        <v>24.623052035245554</v>
      </c>
      <c r="CB23" s="84">
        <v>28.537052035245555</v>
      </c>
      <c r="CC23" s="84">
        <v>33.767052035245555</v>
      </c>
      <c r="CD23" s="84">
        <v>38.911052035245554</v>
      </c>
      <c r="CE23" s="84">
        <v>43.555268917872297</v>
      </c>
      <c r="CF23" s="84">
        <v>48.359534273345453</v>
      </c>
      <c r="CG23" s="84">
        <v>52.466127108406376</v>
      </c>
      <c r="CH23" s="84">
        <v>3.9169999999999998</v>
      </c>
      <c r="CI23" s="84">
        <v>8.6120000000000001</v>
      </c>
      <c r="CJ23" s="84">
        <v>12.812999999999999</v>
      </c>
      <c r="CK23" s="84">
        <v>18.043999999999997</v>
      </c>
      <c r="CL23" s="84">
        <v>23.410999999999998</v>
      </c>
      <c r="CM23" s="84">
        <v>27.876999999999999</v>
      </c>
      <c r="CN23" s="84">
        <v>33.274000000000001</v>
      </c>
      <c r="CO23" s="84">
        <v>39.5</v>
      </c>
      <c r="CP23" s="84">
        <v>44.177999999999997</v>
      </c>
      <c r="CQ23" s="84">
        <v>50.561999999999998</v>
      </c>
      <c r="CR23" s="84">
        <v>55.452999999999996</v>
      </c>
      <c r="CS23" s="84">
        <v>60.690999999999995</v>
      </c>
      <c r="CT23" s="84">
        <v>4.9930000000000003</v>
      </c>
      <c r="CU23" s="84">
        <v>8.8450000000000006</v>
      </c>
      <c r="CV23" s="84">
        <v>12.993</v>
      </c>
      <c r="CW23" s="84">
        <v>16.978999999999999</v>
      </c>
      <c r="CX23" s="84">
        <v>21.701000000000001</v>
      </c>
      <c r="CY23" s="84">
        <v>26.383000000000003</v>
      </c>
      <c r="CZ23" s="84">
        <v>31.708000000000002</v>
      </c>
      <c r="DA23" s="84">
        <v>36.981999999999999</v>
      </c>
      <c r="DB23" s="84">
        <v>41.850999999999999</v>
      </c>
      <c r="DC23" s="84">
        <v>46.99</v>
      </c>
      <c r="DD23" s="84">
        <v>52.386000000000003</v>
      </c>
      <c r="DE23" s="84">
        <v>56.658000000000001</v>
      </c>
      <c r="DF23" s="84">
        <v>5.2759999999999998</v>
      </c>
      <c r="DG23" s="84">
        <v>9.9359999999999999</v>
      </c>
      <c r="DH23" s="84">
        <v>14.405000000000001</v>
      </c>
      <c r="DI23" s="84">
        <v>19.417000000000002</v>
      </c>
      <c r="DJ23" s="84">
        <v>24.269000000000002</v>
      </c>
      <c r="DK23" s="84">
        <v>29.046000000000003</v>
      </c>
      <c r="DL23" s="84">
        <v>34.855000000000004</v>
      </c>
      <c r="DM23" s="84">
        <v>40.473000000000006</v>
      </c>
      <c r="DN23" s="84">
        <v>45.004000000000005</v>
      </c>
      <c r="DO23" s="84">
        <v>50.103000000000009</v>
      </c>
      <c r="DP23" s="84">
        <v>53.779000000000011</v>
      </c>
      <c r="DQ23" s="84">
        <v>56.921000000000014</v>
      </c>
      <c r="DR23" s="84">
        <v>3.952</v>
      </c>
      <c r="DS23" s="84">
        <v>6.7910000000000004</v>
      </c>
      <c r="DT23" s="84">
        <v>10.579000000000001</v>
      </c>
      <c r="DU23" s="122">
        <v>15.388000000000002</v>
      </c>
      <c r="DV23" s="122">
        <v>19.950000000000003</v>
      </c>
      <c r="DW23" s="122">
        <v>24.562000000000005</v>
      </c>
      <c r="DX23" s="122">
        <v>29.353000000000005</v>
      </c>
      <c r="DY23" s="122">
        <v>35.014000000000003</v>
      </c>
      <c r="DZ23" s="122">
        <v>41.891000000000005</v>
      </c>
      <c r="EA23" s="122">
        <v>47.52</v>
      </c>
      <c r="EB23" s="122">
        <v>52.440000000000005</v>
      </c>
      <c r="EC23" s="122">
        <v>57.434000000000005</v>
      </c>
      <c r="ED23" s="122">
        <v>6.0049999999999999</v>
      </c>
      <c r="EE23" s="122">
        <v>10.468</v>
      </c>
      <c r="EF23" s="122">
        <v>15.622</v>
      </c>
      <c r="EG23" s="122">
        <v>20.704999999999998</v>
      </c>
      <c r="EH23" s="122">
        <v>25.485999999999997</v>
      </c>
      <c r="EI23" s="122">
        <v>28.855999999999998</v>
      </c>
      <c r="EJ23" s="122">
        <v>33.353999999999999</v>
      </c>
      <c r="EK23" s="122">
        <v>38.317</v>
      </c>
      <c r="EL23" s="122">
        <v>44.09</v>
      </c>
      <c r="EM23" s="55">
        <v>50.17</v>
      </c>
      <c r="EN23" s="55">
        <v>54.878</v>
      </c>
      <c r="EO23" s="55">
        <v>59.721000000000004</v>
      </c>
      <c r="EP23" s="55">
        <v>5.2530000000000001</v>
      </c>
    </row>
    <row r="24" spans="1:146" ht="13.5" customHeight="1" x14ac:dyDescent="0.2">
      <c r="A24" s="14" t="s">
        <v>83</v>
      </c>
      <c r="B24" s="84">
        <v>2.0760000000000001</v>
      </c>
      <c r="C24" s="84">
        <v>3.5330000000000004</v>
      </c>
      <c r="D24" s="84">
        <v>5.7050000000000001</v>
      </c>
      <c r="E24" s="84">
        <v>7.3410000000000002</v>
      </c>
      <c r="F24" s="84">
        <v>9.093</v>
      </c>
      <c r="G24" s="84">
        <v>11.176</v>
      </c>
      <c r="H24" s="84">
        <v>13.672000000000001</v>
      </c>
      <c r="I24" s="84">
        <v>16.105</v>
      </c>
      <c r="J24" s="84">
        <v>17.93</v>
      </c>
      <c r="K24" s="84">
        <v>20.251000000000001</v>
      </c>
      <c r="L24" s="84">
        <v>22.09</v>
      </c>
      <c r="M24" s="84">
        <v>24.707999999999998</v>
      </c>
      <c r="N24" s="84">
        <v>1.8979999999999999</v>
      </c>
      <c r="O24" s="84">
        <v>3.5179999999999998</v>
      </c>
      <c r="P24" s="84">
        <v>4.97</v>
      </c>
      <c r="Q24" s="84">
        <v>6.88</v>
      </c>
      <c r="R24" s="84">
        <v>8.9540000000000006</v>
      </c>
      <c r="S24" s="84">
        <v>10.922000000000001</v>
      </c>
      <c r="T24" s="84">
        <v>13.293000000000001</v>
      </c>
      <c r="U24" s="84">
        <v>14.987000000000002</v>
      </c>
      <c r="V24" s="84">
        <v>17.154000000000003</v>
      </c>
      <c r="W24" s="84">
        <v>19.217000000000002</v>
      </c>
      <c r="X24" s="84">
        <v>21.426000000000002</v>
      </c>
      <c r="Y24" s="84">
        <v>23.223000000000003</v>
      </c>
      <c r="Z24" s="84">
        <v>1.619</v>
      </c>
      <c r="AA24" s="84">
        <v>3.238</v>
      </c>
      <c r="AB24" s="84">
        <v>4.8570000000000002</v>
      </c>
      <c r="AC24" s="84">
        <v>6.476</v>
      </c>
      <c r="AD24" s="84">
        <v>8.0950000000000006</v>
      </c>
      <c r="AE24" s="84">
        <v>9.7140000000000004</v>
      </c>
      <c r="AF24" s="84">
        <v>11.333</v>
      </c>
      <c r="AG24" s="84">
        <v>12.952</v>
      </c>
      <c r="AH24" s="84">
        <v>14.571</v>
      </c>
      <c r="AI24" s="84">
        <v>16.190000000000001</v>
      </c>
      <c r="AJ24" s="84">
        <v>17.809000000000001</v>
      </c>
      <c r="AK24" s="84">
        <v>19.428000000000001</v>
      </c>
      <c r="AL24" s="84">
        <v>1.5760000000000001</v>
      </c>
      <c r="AM24" s="84">
        <v>3.222</v>
      </c>
      <c r="AN24" s="84">
        <v>5.1550000000000002</v>
      </c>
      <c r="AO24" s="84">
        <v>7.3659999999999997</v>
      </c>
      <c r="AP24" s="84">
        <v>9.0120000000000005</v>
      </c>
      <c r="AQ24" s="84">
        <v>10.836</v>
      </c>
      <c r="AR24" s="84">
        <v>13.191000000000001</v>
      </c>
      <c r="AS24" s="84">
        <v>15.32</v>
      </c>
      <c r="AT24" s="84">
        <v>17.402000000000001</v>
      </c>
      <c r="AU24" s="84">
        <v>20.714000000000002</v>
      </c>
      <c r="AV24" s="84">
        <v>23.080000000000002</v>
      </c>
      <c r="AW24" s="84">
        <v>25.743000000000002</v>
      </c>
      <c r="AX24" s="84">
        <v>2.3250000000000002</v>
      </c>
      <c r="AY24" s="84">
        <v>5.3960000000000008</v>
      </c>
      <c r="AZ24" s="84">
        <v>8.4880000000000013</v>
      </c>
      <c r="BA24" s="84">
        <v>12.461000000000002</v>
      </c>
      <c r="BB24" s="84">
        <v>15.302000000000003</v>
      </c>
      <c r="BC24" s="84">
        <v>19.148000000000003</v>
      </c>
      <c r="BD24" s="84">
        <v>22.787000000000003</v>
      </c>
      <c r="BE24" s="84">
        <v>26.372000000000003</v>
      </c>
      <c r="BF24" s="84">
        <v>28.851000000000003</v>
      </c>
      <c r="BG24" s="84">
        <v>31.842000000000002</v>
      </c>
      <c r="BH24" s="84">
        <v>34.243000000000002</v>
      </c>
      <c r="BI24" s="84">
        <v>37.877000000000002</v>
      </c>
      <c r="BJ24" s="84">
        <v>3.1120000000000001</v>
      </c>
      <c r="BK24" s="84">
        <v>6.0419999999999998</v>
      </c>
      <c r="BL24" s="84">
        <v>8.7169999999999987</v>
      </c>
      <c r="BM24" s="84">
        <v>12.096999999999998</v>
      </c>
      <c r="BN24" s="84">
        <v>15.831999999999997</v>
      </c>
      <c r="BO24" s="84">
        <v>18.148999999999997</v>
      </c>
      <c r="BP24" s="84">
        <v>21.722999999999999</v>
      </c>
      <c r="BQ24" s="84">
        <v>24.405999999999999</v>
      </c>
      <c r="BR24" s="84">
        <v>27.538999999999998</v>
      </c>
      <c r="BS24" s="84">
        <v>30.822828008812998</v>
      </c>
      <c r="BT24" s="84">
        <v>34.541272682510076</v>
      </c>
      <c r="BU24" s="84">
        <v>37.146955962252839</v>
      </c>
      <c r="BV24" s="84">
        <v>3.1701090283091049</v>
      </c>
      <c r="BW24" s="84">
        <v>6.4510585794332798</v>
      </c>
      <c r="BX24" s="84">
        <v>9.9018172001229345</v>
      </c>
      <c r="BY24" s="84">
        <v>13.155290703353561</v>
      </c>
      <c r="BZ24" s="84">
        <v>16.720993284523146</v>
      </c>
      <c r="CA24" s="84">
        <v>20.230673284523146</v>
      </c>
      <c r="CB24" s="84">
        <v>23.452673284523147</v>
      </c>
      <c r="CC24" s="84">
        <v>26.567673284523146</v>
      </c>
      <c r="CD24" s="84">
        <v>29.748673284523147</v>
      </c>
      <c r="CE24" s="84">
        <v>32.672115523015428</v>
      </c>
      <c r="CF24" s="84">
        <v>35.38055776150771</v>
      </c>
      <c r="CG24" s="84">
        <v>38.381999999999991</v>
      </c>
      <c r="CH24" s="84">
        <v>3.1640000000000001</v>
      </c>
      <c r="CI24" s="84">
        <v>6.2270000000000003</v>
      </c>
      <c r="CJ24" s="84">
        <v>10.206</v>
      </c>
      <c r="CK24" s="84">
        <v>14.297000000000001</v>
      </c>
      <c r="CL24" s="84">
        <v>18.141000000000002</v>
      </c>
      <c r="CM24" s="84">
        <v>22.42</v>
      </c>
      <c r="CN24" s="84">
        <v>26.931000000000001</v>
      </c>
      <c r="CO24" s="84">
        <v>29.867000000000001</v>
      </c>
      <c r="CP24" s="84">
        <v>32.494999999999997</v>
      </c>
      <c r="CQ24" s="84">
        <v>36.449999999999996</v>
      </c>
      <c r="CR24" s="84">
        <v>40.292999999999992</v>
      </c>
      <c r="CS24" s="84">
        <v>44.556999999999995</v>
      </c>
      <c r="CT24" s="84">
        <v>3.363</v>
      </c>
      <c r="CU24" s="84">
        <v>5.8230000000000004</v>
      </c>
      <c r="CV24" s="84">
        <v>10.225999999999999</v>
      </c>
      <c r="CW24" s="84">
        <v>13.532</v>
      </c>
      <c r="CX24" s="84">
        <v>18.179000000000002</v>
      </c>
      <c r="CY24" s="84">
        <v>21.423000000000002</v>
      </c>
      <c r="CZ24" s="84">
        <v>25.137</v>
      </c>
      <c r="DA24" s="84">
        <v>31.17</v>
      </c>
      <c r="DB24" s="84">
        <v>36.029000000000003</v>
      </c>
      <c r="DC24" s="84">
        <v>40.464000000000006</v>
      </c>
      <c r="DD24" s="84">
        <v>44.553000000000004</v>
      </c>
      <c r="DE24" s="84">
        <v>49.171000000000006</v>
      </c>
      <c r="DF24" s="84">
        <v>4.2839999999999998</v>
      </c>
      <c r="DG24" s="84">
        <v>7.9559999999999995</v>
      </c>
      <c r="DH24" s="84">
        <v>11.693999999999999</v>
      </c>
      <c r="DI24" s="84">
        <v>16.043999999999997</v>
      </c>
      <c r="DJ24" s="84">
        <v>20.300999999999995</v>
      </c>
      <c r="DK24" s="84">
        <v>24.027999999999995</v>
      </c>
      <c r="DL24" s="84">
        <v>28.978999999999996</v>
      </c>
      <c r="DM24" s="84">
        <v>34.221999999999994</v>
      </c>
      <c r="DN24" s="84">
        <v>38.607999999999997</v>
      </c>
      <c r="DO24" s="84">
        <v>43.548999999999999</v>
      </c>
      <c r="DP24" s="84">
        <v>48.054000000000002</v>
      </c>
      <c r="DQ24" s="84">
        <v>52.835999999999999</v>
      </c>
      <c r="DR24" s="84">
        <v>4.2670000000000003</v>
      </c>
      <c r="DS24" s="84">
        <v>8.1120000000000001</v>
      </c>
      <c r="DT24" s="84">
        <v>12.081</v>
      </c>
      <c r="DU24" s="122">
        <v>17.739000000000001</v>
      </c>
      <c r="DV24" s="122">
        <v>21.45</v>
      </c>
      <c r="DW24" s="122">
        <v>25.814</v>
      </c>
      <c r="DX24" s="122">
        <v>31.17</v>
      </c>
      <c r="DY24" s="122">
        <v>36.317999999999998</v>
      </c>
      <c r="DZ24" s="122">
        <v>40.860999999999997</v>
      </c>
      <c r="EA24" s="122">
        <v>45.481999999999999</v>
      </c>
      <c r="EB24" s="122">
        <v>49.600999999999999</v>
      </c>
      <c r="EC24" s="122">
        <v>54.777999999999999</v>
      </c>
      <c r="ED24" s="122">
        <v>4.859</v>
      </c>
      <c r="EE24" s="122">
        <v>9.2779999999999987</v>
      </c>
      <c r="EF24" s="122">
        <v>14.141999999999999</v>
      </c>
      <c r="EG24" s="122">
        <v>20.192</v>
      </c>
      <c r="EH24" s="122">
        <v>24.838000000000001</v>
      </c>
      <c r="EI24" s="122">
        <v>30.176000000000002</v>
      </c>
      <c r="EJ24" s="122">
        <v>35.807000000000002</v>
      </c>
      <c r="EK24" s="122">
        <v>40.21</v>
      </c>
      <c r="EL24" s="122">
        <v>45.993000000000002</v>
      </c>
      <c r="EM24" s="55">
        <v>52.411999999999999</v>
      </c>
      <c r="EN24" s="55">
        <v>58.281999999999996</v>
      </c>
      <c r="EO24" s="55">
        <v>64.613</v>
      </c>
      <c r="EP24" s="55">
        <v>5.476</v>
      </c>
    </row>
    <row r="25" spans="1:146" ht="13.5" customHeight="1" thickBot="1" x14ac:dyDescent="0.25">
      <c r="A25" s="14" t="s">
        <v>84</v>
      </c>
      <c r="B25" s="84">
        <v>1.835</v>
      </c>
      <c r="C25" s="84">
        <v>3.2279999999999998</v>
      </c>
      <c r="D25" s="84">
        <v>5.0999999999999996</v>
      </c>
      <c r="E25" s="84">
        <v>7.3859999999999992</v>
      </c>
      <c r="F25" s="84">
        <v>9.1519999999999992</v>
      </c>
      <c r="G25" s="84">
        <v>10.866</v>
      </c>
      <c r="H25" s="84">
        <v>13.407999999999999</v>
      </c>
      <c r="I25" s="84">
        <v>15.667999999999999</v>
      </c>
      <c r="J25" s="84">
        <v>17.277999999999999</v>
      </c>
      <c r="K25" s="84">
        <v>20.183</v>
      </c>
      <c r="L25" s="84">
        <v>23.291</v>
      </c>
      <c r="M25" s="84">
        <v>24.917000000000002</v>
      </c>
      <c r="N25" s="84">
        <v>1.133</v>
      </c>
      <c r="O25" s="84">
        <v>2.484</v>
      </c>
      <c r="P25" s="84">
        <v>5.2780000000000005</v>
      </c>
      <c r="Q25" s="84">
        <v>8.3239999999999998</v>
      </c>
      <c r="R25" s="84">
        <v>10.124000000000001</v>
      </c>
      <c r="S25" s="84">
        <v>11.249000000000001</v>
      </c>
      <c r="T25" s="84">
        <v>12.554</v>
      </c>
      <c r="U25" s="84">
        <v>15.019</v>
      </c>
      <c r="V25" s="84">
        <v>17.490000000000002</v>
      </c>
      <c r="W25" s="84">
        <v>20.271000000000001</v>
      </c>
      <c r="X25" s="84">
        <v>21.970000000000002</v>
      </c>
      <c r="Y25" s="84">
        <v>23.477000000000004</v>
      </c>
      <c r="Z25" s="84">
        <v>1.4450000000000001</v>
      </c>
      <c r="AA25" s="84">
        <v>3.218</v>
      </c>
      <c r="AB25" s="84">
        <v>4.8280000000000003</v>
      </c>
      <c r="AC25" s="84">
        <v>5.9870000000000001</v>
      </c>
      <c r="AD25" s="84">
        <v>8.33</v>
      </c>
      <c r="AE25" s="84">
        <v>10.306000000000001</v>
      </c>
      <c r="AF25" s="84">
        <v>12.321000000000002</v>
      </c>
      <c r="AG25" s="84">
        <v>15.004000000000001</v>
      </c>
      <c r="AH25" s="84">
        <v>16.498000000000001</v>
      </c>
      <c r="AI25" s="84">
        <v>18.311</v>
      </c>
      <c r="AJ25" s="84">
        <v>19.946999999999999</v>
      </c>
      <c r="AK25" s="84">
        <v>20.846999999999998</v>
      </c>
      <c r="AL25" s="84">
        <v>0.11399999999999999</v>
      </c>
      <c r="AM25" s="84">
        <v>0.48599999999999999</v>
      </c>
      <c r="AN25" s="84">
        <v>0.55600000000000005</v>
      </c>
      <c r="AO25" s="84">
        <v>0.58700000000000008</v>
      </c>
      <c r="AP25" s="84">
        <v>0.76300000000000012</v>
      </c>
      <c r="AQ25" s="84">
        <v>1.4410000000000003</v>
      </c>
      <c r="AR25" s="84">
        <v>1.9920000000000004</v>
      </c>
      <c r="AS25" s="84">
        <v>2.7710000000000004</v>
      </c>
      <c r="AT25" s="84">
        <v>3.1180000000000003</v>
      </c>
      <c r="AU25" s="84">
        <v>3.7250000000000005</v>
      </c>
      <c r="AV25" s="84">
        <v>4.0000000000000009</v>
      </c>
      <c r="AW25" s="84">
        <v>4.6060000000000008</v>
      </c>
      <c r="AX25" s="84">
        <v>0.36799999999999999</v>
      </c>
      <c r="AY25" s="84">
        <v>0.79600000000000004</v>
      </c>
      <c r="AZ25" s="84">
        <v>2.2149999999999999</v>
      </c>
      <c r="BA25" s="84">
        <v>3.1559999999999997</v>
      </c>
      <c r="BB25" s="84">
        <v>4.0989999999999993</v>
      </c>
      <c r="BC25" s="84">
        <v>5.4089999999999989</v>
      </c>
      <c r="BD25" s="84">
        <v>6.4099999999999993</v>
      </c>
      <c r="BE25" s="84">
        <v>7.3259999999999987</v>
      </c>
      <c r="BF25" s="84">
        <v>8.2199999999999989</v>
      </c>
      <c r="BG25" s="84">
        <v>9.695999999999998</v>
      </c>
      <c r="BH25" s="84">
        <v>10.423999999999998</v>
      </c>
      <c r="BI25" s="84">
        <v>12.087999999999997</v>
      </c>
      <c r="BJ25" s="84">
        <v>2.5329999999999999</v>
      </c>
      <c r="BK25" s="84">
        <v>3.4980000000000002</v>
      </c>
      <c r="BL25" s="84">
        <v>5.0920000000000005</v>
      </c>
      <c r="BM25" s="84">
        <v>6.0090000000000003</v>
      </c>
      <c r="BN25" s="84">
        <v>6.3030000000000008</v>
      </c>
      <c r="BO25" s="84">
        <v>7.2560000000000011</v>
      </c>
      <c r="BP25" s="84">
        <v>7.8910000000000009</v>
      </c>
      <c r="BQ25" s="84">
        <v>9.3840000000000003</v>
      </c>
      <c r="BR25" s="84">
        <v>10.891</v>
      </c>
      <c r="BS25" s="84">
        <v>12.532107959239879</v>
      </c>
      <c r="BT25" s="84">
        <v>13.351823991640918</v>
      </c>
      <c r="BU25" s="84">
        <v>13.915088461094294</v>
      </c>
      <c r="BV25" s="84">
        <v>0.41266755929609794</v>
      </c>
      <c r="BW25" s="84">
        <v>1.086322600211328</v>
      </c>
      <c r="BX25" s="84">
        <v>2.1939149963209652</v>
      </c>
      <c r="BY25" s="84">
        <v>3.0801323981456568</v>
      </c>
      <c r="BZ25" s="84">
        <v>4.5523733334083172</v>
      </c>
      <c r="CA25" s="84">
        <v>5.1284533334083173</v>
      </c>
      <c r="CB25" s="84">
        <v>5.9674533334083169</v>
      </c>
      <c r="CC25" s="84">
        <v>8.3244533334083162</v>
      </c>
      <c r="CD25" s="84">
        <v>10.133453333408315</v>
      </c>
      <c r="CE25" s="84">
        <v>12.24630222227221</v>
      </c>
      <c r="CF25" s="84">
        <v>13.103151111136103</v>
      </c>
      <c r="CG25" s="84">
        <v>14.021999999999997</v>
      </c>
      <c r="CH25" s="84">
        <v>0.54500000000000004</v>
      </c>
      <c r="CI25" s="84">
        <v>1.8340000000000001</v>
      </c>
      <c r="CJ25" s="84">
        <v>3.2930000000000001</v>
      </c>
      <c r="CK25" s="84">
        <v>4.1900000000000004</v>
      </c>
      <c r="CL25" s="84">
        <v>5.5860000000000003</v>
      </c>
      <c r="CM25" s="84">
        <v>6.8470000000000004</v>
      </c>
      <c r="CN25" s="84">
        <v>7.7489999999999988</v>
      </c>
      <c r="CO25" s="84">
        <v>8.6259999999999994</v>
      </c>
      <c r="CP25" s="84">
        <v>10.593000000000002</v>
      </c>
      <c r="CQ25" s="84">
        <v>12.754000000000001</v>
      </c>
      <c r="CR25" s="84">
        <v>14.612000000000002</v>
      </c>
      <c r="CS25" s="84">
        <v>16.159000000000002</v>
      </c>
      <c r="CT25" s="84">
        <v>1.526</v>
      </c>
      <c r="CU25" s="84">
        <v>2.077</v>
      </c>
      <c r="CV25" s="84">
        <v>2.5539999999999998</v>
      </c>
      <c r="CW25" s="84">
        <v>3.6419999999999999</v>
      </c>
      <c r="CX25" s="84">
        <v>4.8040000000000003</v>
      </c>
      <c r="CY25" s="84">
        <v>5.5150000000000006</v>
      </c>
      <c r="CZ25" s="84">
        <v>6.6480000000000006</v>
      </c>
      <c r="DA25" s="84">
        <v>7.6190000000000007</v>
      </c>
      <c r="DB25" s="84">
        <v>8.6810000000000009</v>
      </c>
      <c r="DC25" s="84">
        <v>9.5050000000000008</v>
      </c>
      <c r="DD25" s="84">
        <v>10.298</v>
      </c>
      <c r="DE25" s="84">
        <v>10.758000000000001</v>
      </c>
      <c r="DF25" s="84">
        <v>0.78200000000000003</v>
      </c>
      <c r="DG25" s="84">
        <v>1.1139999999999999</v>
      </c>
      <c r="DH25" s="84">
        <v>1.7329999999999999</v>
      </c>
      <c r="DI25" s="84">
        <v>2.6629999999999998</v>
      </c>
      <c r="DJ25" s="84">
        <v>3.952</v>
      </c>
      <c r="DK25" s="84">
        <v>6.0880000000000001</v>
      </c>
      <c r="DL25" s="84">
        <v>7.6710000000000003</v>
      </c>
      <c r="DM25" s="84">
        <v>8.902000000000001</v>
      </c>
      <c r="DN25" s="84">
        <v>10.372000000000002</v>
      </c>
      <c r="DO25" s="84">
        <v>11.680000000000001</v>
      </c>
      <c r="DP25" s="84">
        <v>12.272000000000002</v>
      </c>
      <c r="DQ25" s="84">
        <v>12.933000000000002</v>
      </c>
      <c r="DR25" s="84">
        <v>0.58199999999999996</v>
      </c>
      <c r="DS25" s="84">
        <v>1.4339999999999999</v>
      </c>
      <c r="DT25" s="84">
        <v>2.5590000000000002</v>
      </c>
      <c r="DU25" s="122">
        <v>3.335</v>
      </c>
      <c r="DV25" s="122">
        <v>4.8949999999999996</v>
      </c>
      <c r="DW25" s="122">
        <v>5.9369999999999994</v>
      </c>
      <c r="DX25" s="122">
        <v>6.8379999999999992</v>
      </c>
      <c r="DY25" s="122">
        <v>8.0569999999999986</v>
      </c>
      <c r="DZ25" s="122">
        <v>9.3559999999999981</v>
      </c>
      <c r="EA25" s="122">
        <v>10.680999999999997</v>
      </c>
      <c r="EB25" s="122">
        <v>12.248999999999997</v>
      </c>
      <c r="EC25" s="122">
        <v>13.697999999999997</v>
      </c>
      <c r="ED25" s="122">
        <v>1.1719999999999999</v>
      </c>
      <c r="EE25" s="122">
        <v>2.077</v>
      </c>
      <c r="EF25" s="122">
        <v>3.9689999999999999</v>
      </c>
      <c r="EG25" s="122">
        <v>4.7869999999999999</v>
      </c>
      <c r="EH25" s="122">
        <v>5.4740000000000002</v>
      </c>
      <c r="EI25" s="122">
        <v>7.0170000000000003</v>
      </c>
      <c r="EJ25" s="122">
        <v>8.5790000000000006</v>
      </c>
      <c r="EK25" s="122">
        <v>9.918000000000001</v>
      </c>
      <c r="EL25" s="122">
        <v>10.965000000000002</v>
      </c>
      <c r="EM25" s="55">
        <v>12.484000000000002</v>
      </c>
      <c r="EN25" s="55">
        <v>13.840000000000002</v>
      </c>
      <c r="EO25" s="55">
        <v>14.992000000000001</v>
      </c>
      <c r="EP25" s="55">
        <v>1.8240000000000001</v>
      </c>
    </row>
    <row r="26" spans="1:146" ht="13.5" customHeight="1" thickBot="1" x14ac:dyDescent="0.25">
      <c r="A26" s="13" t="s">
        <v>85</v>
      </c>
      <c r="B26" s="83">
        <v>7.629999999999999</v>
      </c>
      <c r="C26" s="83">
        <v>13.661</v>
      </c>
      <c r="D26" s="83">
        <v>18.808999999999997</v>
      </c>
      <c r="E26" s="83">
        <v>22.186999999999998</v>
      </c>
      <c r="F26" s="83">
        <v>28.223999999999997</v>
      </c>
      <c r="G26" s="83">
        <v>35.948999999999998</v>
      </c>
      <c r="H26" s="83">
        <v>45.628</v>
      </c>
      <c r="I26" s="83">
        <v>52.264000000000003</v>
      </c>
      <c r="J26" s="83">
        <v>58.828000000000003</v>
      </c>
      <c r="K26" s="83">
        <v>67.816000000000003</v>
      </c>
      <c r="L26" s="83">
        <v>76.161000000000001</v>
      </c>
      <c r="M26" s="83">
        <v>84.912999999999997</v>
      </c>
      <c r="N26" s="83">
        <v>5.102999999999998</v>
      </c>
      <c r="O26" s="83">
        <v>10.100999999999996</v>
      </c>
      <c r="P26" s="83">
        <v>16.575999999999993</v>
      </c>
      <c r="Q26" s="83">
        <v>22.386999999999993</v>
      </c>
      <c r="R26" s="83">
        <v>30.884999999999994</v>
      </c>
      <c r="S26" s="83">
        <v>38.352999999999994</v>
      </c>
      <c r="T26" s="83">
        <v>45.471999999999994</v>
      </c>
      <c r="U26" s="83">
        <v>53.102999999999994</v>
      </c>
      <c r="V26" s="83">
        <v>61.044999999999995</v>
      </c>
      <c r="W26" s="83">
        <v>69.72999999999999</v>
      </c>
      <c r="X26" s="83">
        <v>74.556999999999988</v>
      </c>
      <c r="Y26" s="83">
        <v>97.60499999999999</v>
      </c>
      <c r="Z26" s="83">
        <v>6.3030000000000008</v>
      </c>
      <c r="AA26" s="83">
        <v>11.575000000000001</v>
      </c>
      <c r="AB26" s="83">
        <v>16.625</v>
      </c>
      <c r="AC26" s="83">
        <v>21.298000000000002</v>
      </c>
      <c r="AD26" s="83">
        <v>27.897000000000006</v>
      </c>
      <c r="AE26" s="83">
        <v>33.221000000000004</v>
      </c>
      <c r="AF26" s="83">
        <v>39.330000000000005</v>
      </c>
      <c r="AG26" s="83">
        <v>47.285000000000004</v>
      </c>
      <c r="AH26" s="83">
        <v>55.127000000000002</v>
      </c>
      <c r="AI26" s="83">
        <v>61.999000000000002</v>
      </c>
      <c r="AJ26" s="83">
        <v>68.534000000000006</v>
      </c>
      <c r="AK26" s="83">
        <v>72.966000000000008</v>
      </c>
      <c r="AL26" s="83">
        <v>2.1049999999999995</v>
      </c>
      <c r="AM26" s="83">
        <v>5.6809999999999983</v>
      </c>
      <c r="AN26" s="83">
        <v>13.480999999999998</v>
      </c>
      <c r="AO26" s="83">
        <v>21.353999999999996</v>
      </c>
      <c r="AP26" s="83">
        <v>28.415999999999997</v>
      </c>
      <c r="AQ26" s="83">
        <v>38.363999999999997</v>
      </c>
      <c r="AR26" s="83">
        <v>51.552</v>
      </c>
      <c r="AS26" s="83">
        <v>58.061</v>
      </c>
      <c r="AT26" s="83">
        <v>61.945</v>
      </c>
      <c r="AU26" s="83">
        <v>66.433999999999997</v>
      </c>
      <c r="AV26" s="83">
        <v>74.042999999999992</v>
      </c>
      <c r="AW26" s="83">
        <v>80.174999999999983</v>
      </c>
      <c r="AX26" s="83">
        <v>2.7480000000000011</v>
      </c>
      <c r="AY26" s="83">
        <v>6.6700000000000017</v>
      </c>
      <c r="AZ26" s="83">
        <v>13.732000000000003</v>
      </c>
      <c r="BA26" s="83">
        <v>20.143000000000001</v>
      </c>
      <c r="BB26" s="83">
        <v>26.552999999999997</v>
      </c>
      <c r="BC26" s="83">
        <v>33.010999999999996</v>
      </c>
      <c r="BD26" s="83">
        <v>39.599999999999994</v>
      </c>
      <c r="BE26" s="83">
        <v>47.852999999999994</v>
      </c>
      <c r="BF26" s="83">
        <v>57.378999999999998</v>
      </c>
      <c r="BG26" s="83">
        <v>68.396000000000001</v>
      </c>
      <c r="BH26" s="83">
        <v>75.697000000000003</v>
      </c>
      <c r="BI26" s="83">
        <v>80.707999999999998</v>
      </c>
      <c r="BJ26" s="83">
        <v>5.7619999999999969</v>
      </c>
      <c r="BK26" s="83">
        <v>10.372999999999998</v>
      </c>
      <c r="BL26" s="83">
        <v>16.101999999999997</v>
      </c>
      <c r="BM26" s="83">
        <v>22.756</v>
      </c>
      <c r="BN26" s="83">
        <v>28.175999999999998</v>
      </c>
      <c r="BO26" s="83">
        <v>33.552999999999997</v>
      </c>
      <c r="BP26" s="83">
        <v>40.369</v>
      </c>
      <c r="BQ26" s="83">
        <v>52.087000000000003</v>
      </c>
      <c r="BR26" s="83">
        <v>61.167000000000002</v>
      </c>
      <c r="BS26" s="83">
        <v>65.576067061415586</v>
      </c>
      <c r="BT26" s="83">
        <v>69.044216763387155</v>
      </c>
      <c r="BU26" s="83">
        <v>72.885649239271402</v>
      </c>
      <c r="BV26" s="83">
        <v>6.6611817138485065</v>
      </c>
      <c r="BW26" s="83">
        <v>10.937019959657675</v>
      </c>
      <c r="BX26" s="83">
        <v>17.644195025970674</v>
      </c>
      <c r="BY26" s="83">
        <v>23.418921751340655</v>
      </c>
      <c r="BZ26" s="83">
        <v>28.340471959444042</v>
      </c>
      <c r="CA26" s="83">
        <v>35.233671959444038</v>
      </c>
      <c r="CB26" s="83">
        <v>40.574671959444039</v>
      </c>
      <c r="CC26" s="83">
        <v>50.486671959444038</v>
      </c>
      <c r="CD26" s="83">
        <v>58.405671959444035</v>
      </c>
      <c r="CE26" s="83">
        <v>65.110380832087856</v>
      </c>
      <c r="CF26" s="83">
        <v>71.92308970473168</v>
      </c>
      <c r="CG26" s="83">
        <v>77.724798577375509</v>
      </c>
      <c r="CH26" s="83">
        <v>3.7070000000000025</v>
      </c>
      <c r="CI26" s="83">
        <v>10.115</v>
      </c>
      <c r="CJ26" s="83">
        <v>16.189</v>
      </c>
      <c r="CK26" s="83">
        <v>24.227</v>
      </c>
      <c r="CL26" s="83">
        <v>31.458000000000002</v>
      </c>
      <c r="CM26" s="83">
        <v>36.838000000000001</v>
      </c>
      <c r="CN26" s="83">
        <v>43.892000000000003</v>
      </c>
      <c r="CO26" s="83">
        <v>54.784000000000006</v>
      </c>
      <c r="CP26" s="83">
        <v>61.797000000000004</v>
      </c>
      <c r="CQ26" s="83">
        <v>70.169000000000011</v>
      </c>
      <c r="CR26" s="83">
        <v>76.722000000000008</v>
      </c>
      <c r="CS26" s="83">
        <v>82.399000000000015</v>
      </c>
      <c r="CT26" s="83">
        <v>8.4539999999999988</v>
      </c>
      <c r="CU26" s="83">
        <v>14.393999999999998</v>
      </c>
      <c r="CV26" s="83">
        <v>22.531999999999996</v>
      </c>
      <c r="CW26" s="83">
        <v>27.917999999999996</v>
      </c>
      <c r="CX26" s="83">
        <v>33.503</v>
      </c>
      <c r="CY26" s="83">
        <v>38.963000000000001</v>
      </c>
      <c r="CZ26" s="83">
        <v>45.47</v>
      </c>
      <c r="DA26" s="83">
        <v>54.341000000000001</v>
      </c>
      <c r="DB26" s="83">
        <v>61.078000000000003</v>
      </c>
      <c r="DC26" s="83">
        <v>71.129000000000005</v>
      </c>
      <c r="DD26" s="83">
        <v>77.268000000000001</v>
      </c>
      <c r="DE26" s="83">
        <v>81.793999999999997</v>
      </c>
      <c r="DF26" s="83">
        <v>4.8949999999999996</v>
      </c>
      <c r="DG26" s="83">
        <v>10.077999999999999</v>
      </c>
      <c r="DH26" s="83">
        <v>14.641999999999999</v>
      </c>
      <c r="DI26" s="83">
        <v>19.875999999999998</v>
      </c>
      <c r="DJ26" s="83">
        <v>26.340999999999998</v>
      </c>
      <c r="DK26" s="83">
        <v>30.622999999999998</v>
      </c>
      <c r="DL26" s="83">
        <v>37.753999999999998</v>
      </c>
      <c r="DM26" s="83">
        <v>45.617999999999995</v>
      </c>
      <c r="DN26" s="83">
        <v>54.23</v>
      </c>
      <c r="DO26" s="83">
        <v>62.534999999999997</v>
      </c>
      <c r="DP26" s="83">
        <v>68.108000000000004</v>
      </c>
      <c r="DQ26" s="83">
        <v>72.814000000000007</v>
      </c>
      <c r="DR26" s="83">
        <v>4.82</v>
      </c>
      <c r="DS26" s="83">
        <v>10.862</v>
      </c>
      <c r="DT26" s="83">
        <v>18.27</v>
      </c>
      <c r="DU26" s="120">
        <v>24.122999999999998</v>
      </c>
      <c r="DV26" s="120">
        <v>29.889999999999997</v>
      </c>
      <c r="DW26" s="120">
        <v>37.651999999999994</v>
      </c>
      <c r="DX26" s="120">
        <v>44.555999999999997</v>
      </c>
      <c r="DY26" s="120">
        <v>52.195</v>
      </c>
      <c r="DZ26" s="120">
        <v>60.655999999999999</v>
      </c>
      <c r="EA26" s="120">
        <v>68.182000000000002</v>
      </c>
      <c r="EB26" s="120">
        <v>72.760999999999996</v>
      </c>
      <c r="EC26" s="120">
        <v>77.277000000000001</v>
      </c>
      <c r="ED26" s="120">
        <v>7.8650000000000002</v>
      </c>
      <c r="EE26" s="120">
        <v>13.7</v>
      </c>
      <c r="EF26" s="120">
        <v>19.172000000000001</v>
      </c>
      <c r="EG26" s="120">
        <v>25.32</v>
      </c>
      <c r="EH26" s="120">
        <v>30.446000000000002</v>
      </c>
      <c r="EI26" s="120">
        <v>35.069000000000003</v>
      </c>
      <c r="EJ26" s="120">
        <v>41.853000000000002</v>
      </c>
      <c r="EK26" s="120">
        <v>47.771000000000001</v>
      </c>
      <c r="EL26" s="120">
        <v>52.618000000000002</v>
      </c>
      <c r="EM26" s="54">
        <v>60.079000000000001</v>
      </c>
      <c r="EN26" s="54">
        <v>65.915999999999997</v>
      </c>
      <c r="EO26" s="54">
        <v>69.567999999999998</v>
      </c>
      <c r="EP26" s="54">
        <v>3.6019999999999999</v>
      </c>
    </row>
    <row r="27" spans="1:146" ht="13.5" customHeight="1" thickBot="1" x14ac:dyDescent="0.25">
      <c r="A27" s="100" t="s">
        <v>1</v>
      </c>
      <c r="B27" s="85">
        <v>20.344000000000001</v>
      </c>
      <c r="C27" s="85">
        <v>36.963999999999999</v>
      </c>
      <c r="D27" s="85">
        <v>54.494</v>
      </c>
      <c r="E27" s="85">
        <v>70.704000000000008</v>
      </c>
      <c r="F27" s="85">
        <v>90.518000000000001</v>
      </c>
      <c r="G27" s="85">
        <v>111.947</v>
      </c>
      <c r="H27" s="85">
        <v>136.779</v>
      </c>
      <c r="I27" s="85">
        <v>158.41300000000001</v>
      </c>
      <c r="J27" s="85">
        <v>179.03500000000003</v>
      </c>
      <c r="K27" s="85">
        <v>205.34500000000003</v>
      </c>
      <c r="L27" s="85">
        <v>229.13000000000002</v>
      </c>
      <c r="M27" s="85">
        <v>252.79000000000002</v>
      </c>
      <c r="N27" s="85">
        <v>17.077999999999999</v>
      </c>
      <c r="O27" s="85">
        <v>34.533000000000001</v>
      </c>
      <c r="P27" s="85">
        <v>54.787999999999997</v>
      </c>
      <c r="Q27" s="85">
        <v>75.947999999999993</v>
      </c>
      <c r="R27" s="85">
        <v>98.710999999999999</v>
      </c>
      <c r="S27" s="85">
        <v>119.566</v>
      </c>
      <c r="T27" s="85">
        <v>139.52199999999999</v>
      </c>
      <c r="U27" s="85">
        <v>163.119</v>
      </c>
      <c r="V27" s="85">
        <v>187.036</v>
      </c>
      <c r="W27" s="85">
        <v>215.107</v>
      </c>
      <c r="X27" s="85">
        <v>235.22399999999999</v>
      </c>
      <c r="Y27" s="85">
        <v>271.846</v>
      </c>
      <c r="Z27" s="85">
        <v>19.466000000000001</v>
      </c>
      <c r="AA27" s="85">
        <v>38.393000000000001</v>
      </c>
      <c r="AB27" s="85">
        <v>56.600999999999999</v>
      </c>
      <c r="AC27" s="85">
        <v>73.438999999999993</v>
      </c>
      <c r="AD27" s="85">
        <v>93.99199999999999</v>
      </c>
      <c r="AE27" s="85">
        <v>112.42299999999999</v>
      </c>
      <c r="AF27" s="85">
        <v>131.30099999999999</v>
      </c>
      <c r="AG27" s="85">
        <v>154.73599999999999</v>
      </c>
      <c r="AH27" s="85">
        <v>176.44099999999997</v>
      </c>
      <c r="AI27" s="85">
        <v>200.30599999999998</v>
      </c>
      <c r="AJ27" s="85">
        <v>221.53899999999999</v>
      </c>
      <c r="AK27" s="85">
        <v>235.81199999999998</v>
      </c>
      <c r="AL27" s="85">
        <v>9.7289999999999992</v>
      </c>
      <c r="AM27" s="85">
        <v>24.387</v>
      </c>
      <c r="AN27" s="85">
        <v>46.245000000000005</v>
      </c>
      <c r="AO27" s="85">
        <v>66.046999999999997</v>
      </c>
      <c r="AP27" s="85">
        <v>85.679000000000002</v>
      </c>
      <c r="AQ27" s="85">
        <v>108.714</v>
      </c>
      <c r="AR27" s="85">
        <v>133.988</v>
      </c>
      <c r="AS27" s="85">
        <v>154.96600000000001</v>
      </c>
      <c r="AT27" s="85">
        <v>171.65700000000001</v>
      </c>
      <c r="AU27" s="85">
        <v>191.964</v>
      </c>
      <c r="AV27" s="85">
        <v>213.53899999999999</v>
      </c>
      <c r="AW27" s="85">
        <v>233.68899999999999</v>
      </c>
      <c r="AX27" s="85">
        <v>14.275</v>
      </c>
      <c r="AY27" s="85">
        <v>30.142000000000003</v>
      </c>
      <c r="AZ27" s="85">
        <v>53.654000000000003</v>
      </c>
      <c r="BA27" s="85">
        <v>74.676000000000002</v>
      </c>
      <c r="BB27" s="85">
        <v>94.918999999999997</v>
      </c>
      <c r="BC27" s="85">
        <v>117.58499999999999</v>
      </c>
      <c r="BD27" s="85">
        <v>139.04899999999998</v>
      </c>
      <c r="BE27" s="85">
        <v>163.39999999999998</v>
      </c>
      <c r="BF27" s="85">
        <v>188.28999999999996</v>
      </c>
      <c r="BG27" s="85">
        <v>217.33199999999997</v>
      </c>
      <c r="BH27" s="85">
        <v>241.11799999999997</v>
      </c>
      <c r="BI27" s="85">
        <v>262.47499999999997</v>
      </c>
      <c r="BJ27" s="85">
        <v>22.300999999999998</v>
      </c>
      <c r="BK27" s="85">
        <v>40.44</v>
      </c>
      <c r="BL27" s="85">
        <v>61.858999999999995</v>
      </c>
      <c r="BM27" s="85">
        <v>83.977999999999994</v>
      </c>
      <c r="BN27" s="85">
        <v>103.57</v>
      </c>
      <c r="BO27" s="85">
        <v>123.15599999999999</v>
      </c>
      <c r="BP27" s="85">
        <v>145.923</v>
      </c>
      <c r="BQ27" s="85">
        <v>175.178</v>
      </c>
      <c r="BR27" s="85">
        <v>200.84</v>
      </c>
      <c r="BS27" s="85">
        <v>224.25400000000002</v>
      </c>
      <c r="BT27" s="85">
        <v>244.72500000000002</v>
      </c>
      <c r="BU27" s="85">
        <v>262.19400000000002</v>
      </c>
      <c r="BV27" s="85">
        <v>20.664999999999999</v>
      </c>
      <c r="BW27" s="85">
        <v>40.292999999999999</v>
      </c>
      <c r="BX27" s="85">
        <v>63.524000000000001</v>
      </c>
      <c r="BY27" s="85">
        <v>83.921999999999997</v>
      </c>
      <c r="BZ27" s="85">
        <v>104.893</v>
      </c>
      <c r="CA27" s="85">
        <v>126.28700000000001</v>
      </c>
      <c r="CB27" s="85">
        <v>145.88</v>
      </c>
      <c r="CC27" s="85">
        <v>174.80699999999999</v>
      </c>
      <c r="CD27" s="85">
        <v>200.81699999999998</v>
      </c>
      <c r="CE27" s="85">
        <v>228.57399999999998</v>
      </c>
      <c r="CF27" s="85">
        <v>251.476</v>
      </c>
      <c r="CG27" s="85">
        <v>272.31400000000002</v>
      </c>
      <c r="CH27" s="85">
        <v>16.981000000000002</v>
      </c>
      <c r="CI27" s="85">
        <v>39.224000000000004</v>
      </c>
      <c r="CJ27" s="85">
        <v>61.747</v>
      </c>
      <c r="CK27" s="85">
        <v>86.215000000000003</v>
      </c>
      <c r="CL27" s="85">
        <v>110.20400000000001</v>
      </c>
      <c r="CM27" s="85">
        <v>131.47900000000001</v>
      </c>
      <c r="CN27" s="85">
        <v>156.11600000000001</v>
      </c>
      <c r="CO27" s="85">
        <v>183.97200000000001</v>
      </c>
      <c r="CP27" s="85">
        <v>207.59500000000003</v>
      </c>
      <c r="CQ27" s="85">
        <v>238.37400000000002</v>
      </c>
      <c r="CR27" s="85">
        <v>264.94600000000003</v>
      </c>
      <c r="CS27" s="85">
        <v>289.60500000000002</v>
      </c>
      <c r="CT27" s="85">
        <v>24.778999999999996</v>
      </c>
      <c r="CU27" s="85">
        <v>44.916999999999994</v>
      </c>
      <c r="CV27" s="85">
        <v>70.169999999999987</v>
      </c>
      <c r="CW27" s="85">
        <v>90.166999999999987</v>
      </c>
      <c r="CX27" s="85">
        <v>113.36899999999999</v>
      </c>
      <c r="CY27" s="85">
        <v>134.05199999999999</v>
      </c>
      <c r="CZ27" s="85">
        <v>157.51400000000001</v>
      </c>
      <c r="DA27" s="85">
        <v>186.02600000000001</v>
      </c>
      <c r="DB27" s="85">
        <v>213.054</v>
      </c>
      <c r="DC27" s="85">
        <v>242.77500000000001</v>
      </c>
      <c r="DD27" s="85">
        <v>267.44499999999999</v>
      </c>
      <c r="DE27" s="85">
        <v>287.96999999999997</v>
      </c>
      <c r="DF27" s="85">
        <v>21.530999999999999</v>
      </c>
      <c r="DG27" s="85">
        <v>42.079000000000001</v>
      </c>
      <c r="DH27" s="85">
        <v>63.338999999999999</v>
      </c>
      <c r="DI27" s="85">
        <v>86.03</v>
      </c>
      <c r="DJ27" s="85">
        <v>109.393</v>
      </c>
      <c r="DK27" s="85">
        <v>131.86699999999999</v>
      </c>
      <c r="DL27" s="85">
        <v>158.79300000000001</v>
      </c>
      <c r="DM27" s="85">
        <v>187.41800000000001</v>
      </c>
      <c r="DN27" s="85">
        <v>217.65100000000001</v>
      </c>
      <c r="DO27" s="85">
        <v>247.33</v>
      </c>
      <c r="DP27" s="85">
        <v>270.935</v>
      </c>
      <c r="DQ27" s="85">
        <v>292.197</v>
      </c>
      <c r="DR27" s="85">
        <v>21.652000000000001</v>
      </c>
      <c r="DS27" s="85">
        <v>43.064</v>
      </c>
      <c r="DT27" s="85">
        <v>69.483000000000004</v>
      </c>
      <c r="DU27" s="124">
        <v>95.373000000000005</v>
      </c>
      <c r="DV27" s="124">
        <v>120.33799999999999</v>
      </c>
      <c r="DW27" s="124">
        <v>147.352</v>
      </c>
      <c r="DX27" s="124">
        <v>173.50200000000001</v>
      </c>
      <c r="DY27" s="124">
        <v>201.58500000000001</v>
      </c>
      <c r="DZ27" s="124">
        <v>232.589</v>
      </c>
      <c r="EA27" s="124">
        <v>261.851</v>
      </c>
      <c r="EB27" s="124">
        <v>285.74299999999999</v>
      </c>
      <c r="EC27" s="124">
        <v>310.27800000000002</v>
      </c>
      <c r="ED27" s="124">
        <v>27.188000000000002</v>
      </c>
      <c r="EE27" s="124">
        <v>50.134</v>
      </c>
      <c r="EF27" s="124">
        <v>76.445999999999998</v>
      </c>
      <c r="EG27" s="124">
        <v>101.404</v>
      </c>
      <c r="EH27" s="124">
        <v>123.824</v>
      </c>
      <c r="EI27" s="124">
        <v>145.976</v>
      </c>
      <c r="EJ27" s="124">
        <v>172.79300000000001</v>
      </c>
      <c r="EK27" s="124">
        <v>197.80199999999999</v>
      </c>
      <c r="EL27" s="124">
        <v>225.124</v>
      </c>
      <c r="EM27" s="62">
        <v>257.101</v>
      </c>
      <c r="EN27" s="62">
        <v>284.81700000000001</v>
      </c>
      <c r="EO27" s="62">
        <v>307.11500000000001</v>
      </c>
      <c r="EP27" s="62">
        <v>24.834000000000003</v>
      </c>
    </row>
    <row r="28" spans="1:146" ht="3.75" customHeight="1" thickBot="1" x14ac:dyDescent="0.25">
      <c r="B28" s="36"/>
      <c r="C28" s="56"/>
      <c r="D28" s="56"/>
      <c r="E28" s="57"/>
      <c r="F28" s="37"/>
      <c r="G28" s="37"/>
      <c r="H28" s="58"/>
      <c r="K28" s="35"/>
      <c r="L28" s="15"/>
      <c r="M28" s="35"/>
      <c r="N28" s="35"/>
      <c r="O28" s="15"/>
      <c r="DP28" s="6">
        <v>0</v>
      </c>
      <c r="DQ28" s="6">
        <v>0</v>
      </c>
      <c r="DR28" s="6">
        <v>0</v>
      </c>
      <c r="DS28" s="6">
        <v>0</v>
      </c>
      <c r="DT28" s="6">
        <v>0</v>
      </c>
      <c r="DU28" s="119">
        <v>0</v>
      </c>
      <c r="DV28" s="119">
        <v>0</v>
      </c>
      <c r="DW28" s="119"/>
      <c r="DX28" s="119"/>
      <c r="DY28" s="119"/>
      <c r="DZ28" s="119"/>
      <c r="EA28" s="119"/>
      <c r="EB28" s="119">
        <v>0</v>
      </c>
      <c r="EC28" s="119">
        <v>0</v>
      </c>
      <c r="ED28" s="119">
        <v>0</v>
      </c>
      <c r="EE28" s="119">
        <v>0</v>
      </c>
      <c r="EF28" s="119">
        <v>0</v>
      </c>
      <c r="EG28" s="119">
        <v>0</v>
      </c>
      <c r="EH28" s="119">
        <v>0</v>
      </c>
      <c r="EI28" s="119">
        <v>0</v>
      </c>
      <c r="EJ28" s="119">
        <v>0</v>
      </c>
      <c r="EK28" s="119">
        <v>0</v>
      </c>
      <c r="EL28" s="119">
        <v>0</v>
      </c>
      <c r="EM28" s="119">
        <v>0</v>
      </c>
      <c r="EN28" s="119">
        <v>0</v>
      </c>
      <c r="EO28" s="119">
        <v>0</v>
      </c>
      <c r="EP28" s="119">
        <v>0</v>
      </c>
    </row>
    <row r="29" spans="1:146" ht="13.5" customHeight="1" thickBot="1" x14ac:dyDescent="0.25">
      <c r="A29" s="100" t="s">
        <v>122</v>
      </c>
      <c r="B29" s="85">
        <v>38.850000000000009</v>
      </c>
      <c r="C29" s="85">
        <v>74.838000000000008</v>
      </c>
      <c r="D29" s="85">
        <v>120.236</v>
      </c>
      <c r="E29" s="85">
        <v>164.49</v>
      </c>
      <c r="F29" s="85">
        <v>211.27</v>
      </c>
      <c r="G29" s="85">
        <v>257.27600000000001</v>
      </c>
      <c r="H29" s="85">
        <v>306.33199999999999</v>
      </c>
      <c r="I29" s="85">
        <v>356.19900000000001</v>
      </c>
      <c r="J29" s="85">
        <v>403.404</v>
      </c>
      <c r="K29" s="85">
        <v>450.73300000000006</v>
      </c>
      <c r="L29" s="85">
        <v>494.40200000000004</v>
      </c>
      <c r="M29" s="85">
        <v>540.39400000000001</v>
      </c>
      <c r="N29" s="85">
        <v>40.286000000000001</v>
      </c>
      <c r="O29" s="85">
        <v>77.306000000000012</v>
      </c>
      <c r="P29" s="85">
        <v>120.71900000000001</v>
      </c>
      <c r="Q29" s="85">
        <v>164.04200000000003</v>
      </c>
      <c r="R29" s="85">
        <v>210.70000000000005</v>
      </c>
      <c r="S29" s="85">
        <v>255.64900000000006</v>
      </c>
      <c r="T29" s="85">
        <v>306.38000000000005</v>
      </c>
      <c r="U29" s="85">
        <v>354.89200000000005</v>
      </c>
      <c r="V29" s="85">
        <v>402.334</v>
      </c>
      <c r="W29" s="85">
        <v>458.54600000000005</v>
      </c>
      <c r="X29" s="85">
        <v>507.81700000000001</v>
      </c>
      <c r="Y29" s="85">
        <v>555.38200000000006</v>
      </c>
      <c r="Z29" s="85">
        <v>40.381</v>
      </c>
      <c r="AA29" s="85">
        <v>82.700999999999993</v>
      </c>
      <c r="AB29" s="85">
        <v>127.925</v>
      </c>
      <c r="AC29" s="85">
        <v>167.149</v>
      </c>
      <c r="AD29" s="85">
        <v>211.084</v>
      </c>
      <c r="AE29" s="85">
        <v>256.697</v>
      </c>
      <c r="AF29" s="85">
        <v>300.637</v>
      </c>
      <c r="AG29" s="85">
        <v>349.30799999999999</v>
      </c>
      <c r="AH29" s="85">
        <v>398.505</v>
      </c>
      <c r="AI29" s="85">
        <v>451.28699999999998</v>
      </c>
      <c r="AJ29" s="85">
        <v>498.41800000000001</v>
      </c>
      <c r="AK29" s="85">
        <v>539.56799999999998</v>
      </c>
      <c r="AL29" s="85">
        <v>32.464999999999996</v>
      </c>
      <c r="AM29" s="85">
        <v>69.908999999999992</v>
      </c>
      <c r="AN29" s="85">
        <v>115.96</v>
      </c>
      <c r="AO29" s="85">
        <v>160.28399999999999</v>
      </c>
      <c r="AP29" s="85">
        <v>206.602</v>
      </c>
      <c r="AQ29" s="85">
        <v>257.16500000000002</v>
      </c>
      <c r="AR29" s="85">
        <v>307.81400000000002</v>
      </c>
      <c r="AS29" s="85">
        <v>359.93800000000005</v>
      </c>
      <c r="AT29" s="85">
        <v>409.87700000000007</v>
      </c>
      <c r="AU29" s="85">
        <v>468.09400000000005</v>
      </c>
      <c r="AV29" s="85">
        <v>515.38400000000001</v>
      </c>
      <c r="AW29" s="85">
        <v>565.07500000000005</v>
      </c>
      <c r="AX29" s="85">
        <v>46.313000000000002</v>
      </c>
      <c r="AY29" s="85">
        <v>87.43</v>
      </c>
      <c r="AZ29" s="85">
        <v>140.10300000000001</v>
      </c>
      <c r="BA29" s="85">
        <v>191.06900000000002</v>
      </c>
      <c r="BB29" s="85">
        <v>245.35400000000001</v>
      </c>
      <c r="BC29" s="85">
        <v>304.52100000000002</v>
      </c>
      <c r="BD29" s="85">
        <v>357.64800000000002</v>
      </c>
      <c r="BE29" s="85">
        <v>414.96200000000005</v>
      </c>
      <c r="BF29" s="85">
        <v>472.28500000000003</v>
      </c>
      <c r="BG29" s="85">
        <v>528.36900000000003</v>
      </c>
      <c r="BH29" s="85">
        <v>582.13599999999997</v>
      </c>
      <c r="BI29" s="85">
        <v>634.553</v>
      </c>
      <c r="BJ29" s="85">
        <v>46.759</v>
      </c>
      <c r="BK29" s="85">
        <v>90.277000000000001</v>
      </c>
      <c r="BL29" s="85">
        <v>139.499</v>
      </c>
      <c r="BM29" s="85">
        <v>189.26599999999999</v>
      </c>
      <c r="BN29" s="85">
        <v>239.803</v>
      </c>
      <c r="BO29" s="85">
        <v>291.13499999999999</v>
      </c>
      <c r="BP29" s="85">
        <v>346.64299999999997</v>
      </c>
      <c r="BQ29" s="85">
        <v>399.29199999999997</v>
      </c>
      <c r="BR29" s="85">
        <v>455.65899999999999</v>
      </c>
      <c r="BS29" s="85">
        <v>510.75693293858438</v>
      </c>
      <c r="BT29" s="85">
        <v>558.09978323661278</v>
      </c>
      <c r="BU29" s="85">
        <v>605.47935076072849</v>
      </c>
      <c r="BV29" s="85">
        <v>45.453818286151488</v>
      </c>
      <c r="BW29" s="85">
        <v>91.550980040342324</v>
      </c>
      <c r="BX29" s="85">
        <v>140.85780497402934</v>
      </c>
      <c r="BY29" s="85">
        <v>186.53807824865936</v>
      </c>
      <c r="BZ29" s="85">
        <v>233.54452804055597</v>
      </c>
      <c r="CA29" s="85">
        <v>290.61032804055594</v>
      </c>
      <c r="CB29" s="85">
        <v>346.46232804055592</v>
      </c>
      <c r="CC29" s="85">
        <v>404.79332804055593</v>
      </c>
      <c r="CD29" s="85">
        <v>455.78032804055596</v>
      </c>
      <c r="CE29" s="85">
        <v>517.62161916791217</v>
      </c>
      <c r="CF29" s="85">
        <v>564.36291029526831</v>
      </c>
      <c r="CG29" s="85">
        <v>610.01420142262452</v>
      </c>
      <c r="CH29" s="85">
        <v>40.171999999999997</v>
      </c>
      <c r="CI29" s="85">
        <v>85.953999999999994</v>
      </c>
      <c r="CJ29" s="85">
        <v>134.01900000000001</v>
      </c>
      <c r="CK29" s="85">
        <v>181.32300000000001</v>
      </c>
      <c r="CL29" s="85">
        <v>233.66000000000003</v>
      </c>
      <c r="CM29" s="85">
        <v>284.31600000000003</v>
      </c>
      <c r="CN29" s="85">
        <v>334.53300000000002</v>
      </c>
      <c r="CO29" s="85">
        <v>389.60700000000003</v>
      </c>
      <c r="CP29" s="85">
        <v>442.197</v>
      </c>
      <c r="CQ29" s="85">
        <v>506.779</v>
      </c>
      <c r="CR29" s="85">
        <v>562.77099999999996</v>
      </c>
      <c r="CS29" s="85">
        <v>621.70699999999999</v>
      </c>
      <c r="CT29" s="85">
        <v>47.555</v>
      </c>
      <c r="CU29" s="85">
        <v>95.393000000000001</v>
      </c>
      <c r="CV29" s="85">
        <v>156.10399999999998</v>
      </c>
      <c r="CW29" s="85">
        <v>212.983</v>
      </c>
      <c r="CX29" s="85">
        <v>270.20100000000002</v>
      </c>
      <c r="CY29" s="85">
        <v>320.714</v>
      </c>
      <c r="CZ29" s="85">
        <v>376.97899999999998</v>
      </c>
      <c r="DA29" s="85">
        <v>428.15099999999995</v>
      </c>
      <c r="DB29" s="85">
        <v>488.51299999999998</v>
      </c>
      <c r="DC29" s="85">
        <v>549.43999999999994</v>
      </c>
      <c r="DD29" s="85">
        <v>601.38599999999997</v>
      </c>
      <c r="DE29" s="85">
        <v>651.92500000000007</v>
      </c>
      <c r="DF29" s="85">
        <v>45.570999999999998</v>
      </c>
      <c r="DG29" s="85">
        <v>92.52300000000001</v>
      </c>
      <c r="DH29" s="85">
        <v>149.53300000000002</v>
      </c>
      <c r="DI29" s="85">
        <v>205.018</v>
      </c>
      <c r="DJ29" s="85">
        <v>260.40099999999995</v>
      </c>
      <c r="DK29" s="85">
        <v>319.66399999999999</v>
      </c>
      <c r="DL29" s="85">
        <v>378.166</v>
      </c>
      <c r="DM29" s="85">
        <v>442.96100000000001</v>
      </c>
      <c r="DN29" s="85">
        <v>502.31700000000001</v>
      </c>
      <c r="DO29" s="85">
        <v>564.66000000000008</v>
      </c>
      <c r="DP29" s="85">
        <v>620.72499999999991</v>
      </c>
      <c r="DQ29" s="85">
        <v>675.67199999999991</v>
      </c>
      <c r="DR29" s="85">
        <v>52.167000000000002</v>
      </c>
      <c r="DS29" s="85">
        <v>98.187000000000012</v>
      </c>
      <c r="DT29" s="85">
        <v>153.10700000000003</v>
      </c>
      <c r="DU29" s="139">
        <v>210.51000000000005</v>
      </c>
      <c r="DV29" s="139">
        <v>268.23200000000003</v>
      </c>
      <c r="DW29" s="62">
        <v>326.69399999999996</v>
      </c>
      <c r="DX29" s="139">
        <v>384.68299999999999</v>
      </c>
      <c r="DY29" s="139">
        <v>449.91600000000005</v>
      </c>
      <c r="DZ29" s="139">
        <v>509.03300000000002</v>
      </c>
      <c r="EA29" s="139">
        <v>568.779</v>
      </c>
      <c r="EB29" s="139">
        <v>623.48500000000001</v>
      </c>
      <c r="EC29" s="139">
        <v>682.78899999999999</v>
      </c>
      <c r="ED29" s="139">
        <v>54.220999999999997</v>
      </c>
      <c r="EE29" s="139">
        <v>104.78899999999999</v>
      </c>
      <c r="EF29" s="139">
        <v>166.07099999999997</v>
      </c>
      <c r="EG29" s="139">
        <v>220.84599999999998</v>
      </c>
      <c r="EH29" s="139">
        <v>279.86899999999997</v>
      </c>
      <c r="EI29" s="139">
        <v>339.32099999999997</v>
      </c>
      <c r="EJ29" s="139">
        <v>403.71699999999998</v>
      </c>
      <c r="EK29" s="139">
        <v>467.93399999999997</v>
      </c>
      <c r="EL29" s="139">
        <v>535.279</v>
      </c>
      <c r="EM29" s="139">
        <v>603.46500000000003</v>
      </c>
      <c r="EN29" s="139">
        <v>665.06600000000003</v>
      </c>
      <c r="EO29" s="139">
        <v>720.37099999999998</v>
      </c>
      <c r="EP29" s="139">
        <v>59.990000000000009</v>
      </c>
    </row>
    <row r="30" spans="1:146" ht="3.75" customHeight="1" thickBot="1" x14ac:dyDescent="0.3">
      <c r="B30" s="36"/>
      <c r="C30" s="56"/>
      <c r="D30" s="56"/>
      <c r="E30" s="57"/>
      <c r="F30" s="37"/>
      <c r="G30" s="37"/>
      <c r="H30" s="58"/>
      <c r="K30" s="35"/>
      <c r="L30" s="15"/>
      <c r="M30" s="35"/>
      <c r="N30" s="35"/>
      <c r="O30" s="15"/>
      <c r="DP30" s="6">
        <v>0</v>
      </c>
      <c r="DS30" s="6">
        <v>0</v>
      </c>
      <c r="DT30" s="6">
        <v>0</v>
      </c>
      <c r="DU30" s="130">
        <v>0</v>
      </c>
      <c r="DV30" s="130">
        <v>0</v>
      </c>
      <c r="DW30" s="53"/>
      <c r="DX30" s="130"/>
      <c r="DY30" s="130"/>
      <c r="DZ30" s="130"/>
      <c r="EA30" s="130"/>
      <c r="EB30" s="130">
        <v>0</v>
      </c>
      <c r="EC30" s="130">
        <v>0</v>
      </c>
      <c r="ED30" s="130">
        <v>0</v>
      </c>
      <c r="EE30" s="130">
        <v>0</v>
      </c>
      <c r="EF30" s="130">
        <v>0</v>
      </c>
      <c r="EG30" s="130">
        <v>0</v>
      </c>
      <c r="EH30" s="130">
        <v>0</v>
      </c>
      <c r="EI30" s="130">
        <v>0</v>
      </c>
      <c r="EJ30" s="130">
        <v>0</v>
      </c>
      <c r="EK30" s="130">
        <v>0</v>
      </c>
      <c r="EL30" s="130">
        <v>0</v>
      </c>
      <c r="EM30" s="130">
        <v>0</v>
      </c>
      <c r="EN30" s="130">
        <v>0</v>
      </c>
      <c r="EO30" s="130">
        <v>0</v>
      </c>
      <c r="EP30" s="130">
        <v>0</v>
      </c>
    </row>
    <row r="31" spans="1:146" ht="13.5" customHeight="1" thickBot="1" x14ac:dyDescent="0.25">
      <c r="A31" s="100" t="s">
        <v>123</v>
      </c>
      <c r="B31" s="85">
        <v>27.966999999999995</v>
      </c>
      <c r="C31" s="85">
        <v>48.254999999999995</v>
      </c>
      <c r="D31" s="85">
        <v>74.11099999999999</v>
      </c>
      <c r="E31" s="85">
        <v>94.685999999999993</v>
      </c>
      <c r="F31" s="85">
        <v>121.23599999999999</v>
      </c>
      <c r="G31" s="85">
        <v>151.84899999999999</v>
      </c>
      <c r="H31" s="85">
        <v>183.98099999999999</v>
      </c>
      <c r="I31" s="85">
        <v>212.98000000000002</v>
      </c>
      <c r="J31" s="85">
        <v>238.976</v>
      </c>
      <c r="K31" s="85">
        <v>267.34199999999998</v>
      </c>
      <c r="L31" s="85">
        <v>294.17899999999997</v>
      </c>
      <c r="M31" s="85">
        <v>327.11899999999997</v>
      </c>
      <c r="N31" s="85">
        <v>25.087</v>
      </c>
      <c r="O31" s="85">
        <v>49.193999999999988</v>
      </c>
      <c r="P31" s="85">
        <v>71.231999999999985</v>
      </c>
      <c r="Q31" s="85">
        <v>96.793999999999983</v>
      </c>
      <c r="R31" s="85">
        <v>128.64799999999997</v>
      </c>
      <c r="S31" s="85">
        <v>156.77699999999999</v>
      </c>
      <c r="T31" s="85">
        <v>185.51799999999997</v>
      </c>
      <c r="U31" s="85">
        <v>216.66899999999998</v>
      </c>
      <c r="V31" s="85">
        <v>245.625</v>
      </c>
      <c r="W31" s="85">
        <v>274.05600000000004</v>
      </c>
      <c r="X31" s="85">
        <v>298.39300000000003</v>
      </c>
      <c r="Y31" s="85">
        <v>338.87</v>
      </c>
      <c r="Z31" s="85">
        <v>21.801999999999996</v>
      </c>
      <c r="AA31" s="85">
        <v>45.339999999999989</v>
      </c>
      <c r="AB31" s="85">
        <v>70.093999999999994</v>
      </c>
      <c r="AC31" s="85">
        <v>91.582999999999998</v>
      </c>
      <c r="AD31" s="85">
        <v>114.875</v>
      </c>
      <c r="AE31" s="85">
        <v>139.489</v>
      </c>
      <c r="AF31" s="85">
        <v>164.17699999999999</v>
      </c>
      <c r="AG31" s="85">
        <v>192.88899999999998</v>
      </c>
      <c r="AH31" s="85">
        <v>221.40399999999997</v>
      </c>
      <c r="AI31" s="85">
        <v>255.03299999999996</v>
      </c>
      <c r="AJ31" s="85">
        <v>292.23099999999994</v>
      </c>
      <c r="AK31" s="85">
        <v>322.65199999999993</v>
      </c>
      <c r="AL31" s="85">
        <v>22.156000000000006</v>
      </c>
      <c r="AM31" s="85">
        <v>41.426000000000002</v>
      </c>
      <c r="AN31" s="85">
        <v>62.479000000000006</v>
      </c>
      <c r="AO31" s="85">
        <v>89.991</v>
      </c>
      <c r="AP31" s="85">
        <v>120.75700000000001</v>
      </c>
      <c r="AQ31" s="85">
        <v>159.24800000000002</v>
      </c>
      <c r="AR31" s="85">
        <v>199.15700000000004</v>
      </c>
      <c r="AS31" s="85">
        <v>228.25900000000004</v>
      </c>
      <c r="AT31" s="85">
        <v>254.53500000000005</v>
      </c>
      <c r="AU31" s="85">
        <v>277.94700000000006</v>
      </c>
      <c r="AV31" s="85">
        <v>301.88200000000006</v>
      </c>
      <c r="AW31" s="85">
        <v>324.97200000000004</v>
      </c>
      <c r="AX31" s="85">
        <v>23.297000000000001</v>
      </c>
      <c r="AY31" s="85">
        <v>44.263000000000005</v>
      </c>
      <c r="AZ31" s="85">
        <v>67.591000000000008</v>
      </c>
      <c r="BA31" s="85">
        <v>86.628</v>
      </c>
      <c r="BB31" s="85">
        <v>112.95599999999999</v>
      </c>
      <c r="BC31" s="85">
        <v>137.624</v>
      </c>
      <c r="BD31" s="85">
        <v>164.5</v>
      </c>
      <c r="BE31" s="85">
        <v>191.19800000000001</v>
      </c>
      <c r="BF31" s="85">
        <v>217.67099999999999</v>
      </c>
      <c r="BG31" s="85">
        <v>243.321</v>
      </c>
      <c r="BH31" s="85">
        <v>271.97899999999998</v>
      </c>
      <c r="BI31" s="85">
        <v>294.16399999999999</v>
      </c>
      <c r="BJ31" s="85">
        <v>24.060999999999996</v>
      </c>
      <c r="BK31" s="85">
        <v>42.173000000000002</v>
      </c>
      <c r="BL31" s="85">
        <v>63.061000000000007</v>
      </c>
      <c r="BM31" s="85">
        <v>91.486000000000018</v>
      </c>
      <c r="BN31" s="85">
        <v>120.16500000000002</v>
      </c>
      <c r="BO31" s="85">
        <v>147.43200000000002</v>
      </c>
      <c r="BP31" s="85">
        <v>177.35400000000001</v>
      </c>
      <c r="BQ31" s="85">
        <v>207.35000000000002</v>
      </c>
      <c r="BR31" s="85">
        <v>235.21700000000001</v>
      </c>
      <c r="BS31" s="85">
        <v>257.34506706141559</v>
      </c>
      <c r="BT31" s="85">
        <v>273.96321676338715</v>
      </c>
      <c r="BU31" s="85">
        <v>295.84064923927139</v>
      </c>
      <c r="BV31" s="85">
        <v>24.28318171384851</v>
      </c>
      <c r="BW31" s="85">
        <v>45.722019959657686</v>
      </c>
      <c r="BX31" s="85">
        <v>69.236195025970687</v>
      </c>
      <c r="BY31" s="85">
        <v>91.520921751340666</v>
      </c>
      <c r="BZ31" s="85">
        <v>112.58147195944406</v>
      </c>
      <c r="CA31" s="85">
        <v>135.82367195944406</v>
      </c>
      <c r="CB31" s="85">
        <v>160.46567195944405</v>
      </c>
      <c r="CC31" s="85">
        <v>196.31967195944404</v>
      </c>
      <c r="CD31" s="85">
        <v>225.94167195944402</v>
      </c>
      <c r="CE31" s="85">
        <v>256.65838083208786</v>
      </c>
      <c r="CF31" s="85">
        <v>279.58108970473165</v>
      </c>
      <c r="CG31" s="85">
        <v>298.26679857737548</v>
      </c>
      <c r="CH31" s="85">
        <v>18.766000000000005</v>
      </c>
      <c r="CI31" s="85">
        <v>38.022000000000006</v>
      </c>
      <c r="CJ31" s="85">
        <v>61.757000000000005</v>
      </c>
      <c r="CK31" s="85">
        <v>88.167000000000016</v>
      </c>
      <c r="CL31" s="85">
        <v>113.42400000000001</v>
      </c>
      <c r="CM31" s="85">
        <v>140.73100000000002</v>
      </c>
      <c r="CN31" s="85">
        <v>171.98600000000002</v>
      </c>
      <c r="CO31" s="85">
        <v>202.95200000000003</v>
      </c>
      <c r="CP31" s="85">
        <v>229.87600000000003</v>
      </c>
      <c r="CQ31" s="85">
        <v>263.44100000000003</v>
      </c>
      <c r="CR31" s="85">
        <v>287.41300000000001</v>
      </c>
      <c r="CS31" s="85">
        <v>315.80799999999999</v>
      </c>
      <c r="CT31" s="85">
        <v>28.347999999999999</v>
      </c>
      <c r="CU31" s="85">
        <v>56.088999999999999</v>
      </c>
      <c r="CV31" s="85">
        <v>87.42</v>
      </c>
      <c r="CW31" s="85">
        <v>119.658</v>
      </c>
      <c r="CX31" s="85">
        <v>145.08699999999999</v>
      </c>
      <c r="CY31" s="85">
        <v>168.625</v>
      </c>
      <c r="CZ31" s="85">
        <v>191.548</v>
      </c>
      <c r="DA31" s="85">
        <v>220.31900000000002</v>
      </c>
      <c r="DB31" s="85">
        <v>251.36500000000001</v>
      </c>
      <c r="DC31" s="85">
        <v>281.67399999999998</v>
      </c>
      <c r="DD31" s="85">
        <v>302.50199999999995</v>
      </c>
      <c r="DE31" s="85">
        <v>323.19200000000001</v>
      </c>
      <c r="DF31" s="85">
        <v>18.917000000000002</v>
      </c>
      <c r="DG31" s="85">
        <v>49.021000000000001</v>
      </c>
      <c r="DH31" s="85">
        <v>76.283000000000001</v>
      </c>
      <c r="DI31" s="85">
        <v>104.51400000000001</v>
      </c>
      <c r="DJ31" s="85">
        <v>133.60500000000002</v>
      </c>
      <c r="DK31" s="85">
        <v>161.90899999999999</v>
      </c>
      <c r="DL31" s="85">
        <v>196.58099999999999</v>
      </c>
      <c r="DM31" s="85">
        <v>231.52699999999999</v>
      </c>
      <c r="DN31" s="85">
        <v>267.97699999999998</v>
      </c>
      <c r="DO31" s="85">
        <v>301.73599999999999</v>
      </c>
      <c r="DP31" s="85">
        <v>333.03200000000004</v>
      </c>
      <c r="DQ31" s="85">
        <v>359.50800000000004</v>
      </c>
      <c r="DR31" s="85">
        <v>25.433</v>
      </c>
      <c r="DS31" s="85">
        <v>55.58</v>
      </c>
      <c r="DT31" s="85">
        <v>84.358000000000004</v>
      </c>
      <c r="DU31" s="139">
        <v>111.30000000000001</v>
      </c>
      <c r="DV31" s="139">
        <v>140.798</v>
      </c>
      <c r="DW31" s="62">
        <v>176.78700000000001</v>
      </c>
      <c r="DX31" s="139">
        <v>208.58799999999999</v>
      </c>
      <c r="DY31" s="139">
        <v>241.852</v>
      </c>
      <c r="DZ31" s="139">
        <v>269.608</v>
      </c>
      <c r="EA31" s="139">
        <v>300.80400000000003</v>
      </c>
      <c r="EB31" s="139">
        <v>322.23300000000006</v>
      </c>
      <c r="EC31" s="139">
        <v>346.98599999999999</v>
      </c>
      <c r="ED31" s="139">
        <v>28.021999999999998</v>
      </c>
      <c r="EE31" s="139">
        <v>55.686</v>
      </c>
      <c r="EF31" s="139">
        <v>82.77</v>
      </c>
      <c r="EG31" s="139">
        <v>106.758</v>
      </c>
      <c r="EH31" s="139">
        <v>134.15199999999999</v>
      </c>
      <c r="EI31" s="139">
        <v>164.09799999999998</v>
      </c>
      <c r="EJ31" s="139">
        <v>197.761</v>
      </c>
      <c r="EK31" s="139">
        <v>232.67400000000001</v>
      </c>
      <c r="EL31" s="139">
        <v>263.57400000000001</v>
      </c>
      <c r="EM31" s="139">
        <v>296.904</v>
      </c>
      <c r="EN31" s="139">
        <v>322.23899999999998</v>
      </c>
      <c r="EO31" s="139">
        <v>347.68099999999998</v>
      </c>
      <c r="EP31" s="139">
        <v>25.445</v>
      </c>
    </row>
    <row r="32" spans="1:146" ht="3.75" customHeight="1" thickBot="1" x14ac:dyDescent="0.3">
      <c r="B32" s="36"/>
      <c r="C32" s="56"/>
      <c r="D32" s="56"/>
      <c r="E32" s="57"/>
      <c r="F32" s="37"/>
      <c r="G32" s="37"/>
      <c r="H32" s="58"/>
      <c r="K32" s="35"/>
      <c r="L32" s="15"/>
      <c r="M32" s="35"/>
      <c r="N32" s="35"/>
      <c r="O32" s="15"/>
      <c r="DP32" s="6">
        <v>0</v>
      </c>
      <c r="DS32" s="6">
        <v>0</v>
      </c>
      <c r="DT32" s="6">
        <v>0</v>
      </c>
      <c r="DU32" s="119">
        <v>0</v>
      </c>
      <c r="DV32" s="119">
        <v>0</v>
      </c>
      <c r="DW32" s="53"/>
      <c r="DX32" s="119"/>
      <c r="DY32" s="119"/>
      <c r="DZ32" s="119"/>
      <c r="EA32" s="119"/>
      <c r="EB32" s="119">
        <v>0</v>
      </c>
      <c r="EC32" s="119">
        <v>0</v>
      </c>
      <c r="ED32" s="119">
        <v>0</v>
      </c>
      <c r="EE32" s="119">
        <v>0</v>
      </c>
      <c r="EF32" s="119">
        <v>0</v>
      </c>
      <c r="EG32" s="119">
        <v>0</v>
      </c>
      <c r="EH32" s="119">
        <v>0</v>
      </c>
      <c r="EI32" s="119">
        <v>0</v>
      </c>
      <c r="EJ32" s="119">
        <v>0</v>
      </c>
      <c r="EK32" s="119">
        <v>0</v>
      </c>
      <c r="EL32" s="119">
        <v>0</v>
      </c>
      <c r="EM32" s="119">
        <v>0</v>
      </c>
      <c r="EN32" s="119">
        <v>0</v>
      </c>
      <c r="EO32" s="119">
        <v>0</v>
      </c>
      <c r="EP32" s="119">
        <v>0</v>
      </c>
    </row>
    <row r="33" spans="1:146" ht="13.5" customHeight="1" thickBot="1" x14ac:dyDescent="0.25">
      <c r="A33" s="2" t="s">
        <v>96</v>
      </c>
      <c r="B33" s="26">
        <v>66.817000000000007</v>
      </c>
      <c r="C33" s="26">
        <v>123.093</v>
      </c>
      <c r="D33" s="26">
        <v>194.34699999999998</v>
      </c>
      <c r="E33" s="26">
        <v>259.17599999999999</v>
      </c>
      <c r="F33" s="26">
        <v>332.50599999999997</v>
      </c>
      <c r="G33" s="26">
        <v>409.125</v>
      </c>
      <c r="H33" s="26">
        <v>490.31299999999999</v>
      </c>
      <c r="I33" s="26">
        <v>569.17900000000009</v>
      </c>
      <c r="J33" s="26">
        <v>642.38</v>
      </c>
      <c r="K33" s="26">
        <v>718.07500000000005</v>
      </c>
      <c r="L33" s="26">
        <v>788.58100000000002</v>
      </c>
      <c r="M33" s="26">
        <v>867.51299999999992</v>
      </c>
      <c r="N33" s="26">
        <v>65.373000000000005</v>
      </c>
      <c r="O33" s="26">
        <v>126.5</v>
      </c>
      <c r="P33" s="26">
        <v>191.95099999999999</v>
      </c>
      <c r="Q33" s="26">
        <v>260.83600000000001</v>
      </c>
      <c r="R33" s="26">
        <v>339.34800000000001</v>
      </c>
      <c r="S33" s="26">
        <v>412.42600000000004</v>
      </c>
      <c r="T33" s="26">
        <v>491.89800000000002</v>
      </c>
      <c r="U33" s="26">
        <v>571.56100000000004</v>
      </c>
      <c r="V33" s="26">
        <v>647.95900000000006</v>
      </c>
      <c r="W33" s="26">
        <v>732.60200000000009</v>
      </c>
      <c r="X33" s="26">
        <v>806.21</v>
      </c>
      <c r="Y33" s="26">
        <v>894.25200000000007</v>
      </c>
      <c r="Z33" s="26">
        <v>62.183</v>
      </c>
      <c r="AA33" s="26">
        <v>128.041</v>
      </c>
      <c r="AB33" s="26">
        <v>198.01900000000001</v>
      </c>
      <c r="AC33" s="26">
        <v>258.73200000000003</v>
      </c>
      <c r="AD33" s="26">
        <v>325.95900000000006</v>
      </c>
      <c r="AE33" s="26">
        <v>396.18600000000004</v>
      </c>
      <c r="AF33" s="26">
        <v>464.81400000000002</v>
      </c>
      <c r="AG33" s="26">
        <v>542.197</v>
      </c>
      <c r="AH33" s="26">
        <v>619.90899999999999</v>
      </c>
      <c r="AI33" s="26">
        <v>706.31999999999994</v>
      </c>
      <c r="AJ33" s="26">
        <v>790.64899999999989</v>
      </c>
      <c r="AK33" s="26">
        <v>862.21999999999991</v>
      </c>
      <c r="AL33" s="26">
        <v>54.621000000000002</v>
      </c>
      <c r="AM33" s="26">
        <v>111.33500000000001</v>
      </c>
      <c r="AN33" s="26">
        <v>178.43900000000002</v>
      </c>
      <c r="AO33" s="26">
        <v>250.27500000000003</v>
      </c>
      <c r="AP33" s="26">
        <v>327.35900000000004</v>
      </c>
      <c r="AQ33" s="26">
        <v>416.41300000000001</v>
      </c>
      <c r="AR33" s="26">
        <v>506.971</v>
      </c>
      <c r="AS33" s="26">
        <v>588.197</v>
      </c>
      <c r="AT33" s="26">
        <v>664.41200000000003</v>
      </c>
      <c r="AU33" s="26">
        <v>746.04100000000005</v>
      </c>
      <c r="AV33" s="26">
        <v>817.26600000000008</v>
      </c>
      <c r="AW33" s="26">
        <v>890.04700000000003</v>
      </c>
      <c r="AX33" s="26">
        <v>69.61</v>
      </c>
      <c r="AY33" s="26">
        <v>131.69299999999998</v>
      </c>
      <c r="AZ33" s="26">
        <v>207.69399999999999</v>
      </c>
      <c r="BA33" s="26">
        <v>277.697</v>
      </c>
      <c r="BB33" s="26">
        <v>358.31</v>
      </c>
      <c r="BC33" s="26">
        <v>442.14499999999998</v>
      </c>
      <c r="BD33" s="26">
        <v>522.14800000000002</v>
      </c>
      <c r="BE33" s="26">
        <v>606.16000000000008</v>
      </c>
      <c r="BF33" s="26">
        <v>689.95600000000013</v>
      </c>
      <c r="BG33" s="26">
        <v>771.69000000000017</v>
      </c>
      <c r="BH33" s="26">
        <v>854.11500000000024</v>
      </c>
      <c r="BI33" s="26">
        <v>928.71700000000021</v>
      </c>
      <c r="BJ33" s="26">
        <v>70.819999999999993</v>
      </c>
      <c r="BK33" s="26">
        <v>132.44999999999999</v>
      </c>
      <c r="BL33" s="26">
        <v>202.56</v>
      </c>
      <c r="BM33" s="26">
        <v>280.75200000000001</v>
      </c>
      <c r="BN33" s="26">
        <v>359.96800000000002</v>
      </c>
      <c r="BO33" s="26">
        <v>438.56700000000001</v>
      </c>
      <c r="BP33" s="26">
        <v>523.99699999999996</v>
      </c>
      <c r="BQ33" s="26">
        <v>606.64199999999994</v>
      </c>
      <c r="BR33" s="26">
        <v>690.87599999999998</v>
      </c>
      <c r="BS33" s="26">
        <v>768.10199999999998</v>
      </c>
      <c r="BT33" s="26">
        <v>832.06299999999999</v>
      </c>
      <c r="BU33" s="26">
        <v>901.31999999999994</v>
      </c>
      <c r="BV33" s="26">
        <v>69.736999999999995</v>
      </c>
      <c r="BW33" s="26">
        <v>137.273</v>
      </c>
      <c r="BX33" s="26">
        <v>210.09399999999999</v>
      </c>
      <c r="BY33" s="26">
        <v>278.05899999999997</v>
      </c>
      <c r="BZ33" s="26">
        <v>346.12599999999998</v>
      </c>
      <c r="CA33" s="26">
        <v>426.43399999999997</v>
      </c>
      <c r="CB33" s="26">
        <v>506.928</v>
      </c>
      <c r="CC33" s="26">
        <v>601.11300000000006</v>
      </c>
      <c r="CD33" s="26">
        <v>681.72200000000009</v>
      </c>
      <c r="CE33" s="26">
        <v>774.28000000000009</v>
      </c>
      <c r="CF33" s="26">
        <v>843.94400000000007</v>
      </c>
      <c r="CG33" s="26">
        <v>908.28100000000006</v>
      </c>
      <c r="CH33" s="26">
        <v>58.938000000000002</v>
      </c>
      <c r="CI33" s="26">
        <v>123.976</v>
      </c>
      <c r="CJ33" s="26">
        <v>195.77600000000001</v>
      </c>
      <c r="CK33" s="26">
        <v>269.49</v>
      </c>
      <c r="CL33" s="26">
        <v>347.084</v>
      </c>
      <c r="CM33" s="26">
        <v>425.04700000000003</v>
      </c>
      <c r="CN33" s="26">
        <v>506.51900000000001</v>
      </c>
      <c r="CO33" s="26">
        <v>592.55899999999997</v>
      </c>
      <c r="CP33" s="26">
        <v>672.07299999999998</v>
      </c>
      <c r="CQ33" s="26">
        <v>770.22</v>
      </c>
      <c r="CR33" s="26">
        <v>850.18399999999997</v>
      </c>
      <c r="CS33" s="26">
        <v>937.51499999999999</v>
      </c>
      <c r="CT33" s="26">
        <v>75.902999999999992</v>
      </c>
      <c r="CU33" s="26">
        <v>151.482</v>
      </c>
      <c r="CV33" s="26">
        <v>243.524</v>
      </c>
      <c r="CW33" s="26">
        <v>332.64100000000002</v>
      </c>
      <c r="CX33" s="26">
        <v>415.28800000000001</v>
      </c>
      <c r="CY33" s="26">
        <v>489.339</v>
      </c>
      <c r="CZ33" s="26">
        <v>568.52700000000004</v>
      </c>
      <c r="DA33" s="26">
        <v>648.47</v>
      </c>
      <c r="DB33" s="26">
        <v>739.87800000000004</v>
      </c>
      <c r="DC33" s="26">
        <v>831.11400000000003</v>
      </c>
      <c r="DD33" s="26">
        <v>903.88800000000003</v>
      </c>
      <c r="DE33" s="26">
        <v>975.11699999999996</v>
      </c>
      <c r="DF33" s="26">
        <v>64.488</v>
      </c>
      <c r="DG33" s="26">
        <v>141.54400000000001</v>
      </c>
      <c r="DH33" s="26">
        <v>225.816</v>
      </c>
      <c r="DI33" s="26">
        <v>309.53200000000004</v>
      </c>
      <c r="DJ33" s="26">
        <v>394.00599999999997</v>
      </c>
      <c r="DK33" s="26">
        <v>481.57299999999998</v>
      </c>
      <c r="DL33" s="26">
        <v>574.74700000000007</v>
      </c>
      <c r="DM33" s="26">
        <v>674.48800000000006</v>
      </c>
      <c r="DN33" s="26">
        <v>770.2940000000001</v>
      </c>
      <c r="DO33" s="26">
        <v>866.39600000000007</v>
      </c>
      <c r="DP33" s="26">
        <v>953.75700000000006</v>
      </c>
      <c r="DQ33" s="26">
        <v>1035.18</v>
      </c>
      <c r="DR33" s="26">
        <v>77.599999999999994</v>
      </c>
      <c r="DS33" s="26">
        <v>153.767</v>
      </c>
      <c r="DT33" s="26">
        <v>237.46499999999997</v>
      </c>
      <c r="DU33" s="50">
        <v>321.80999999999995</v>
      </c>
      <c r="DV33" s="50">
        <v>409.03</v>
      </c>
      <c r="DW33" s="50">
        <v>503.48099999999999</v>
      </c>
      <c r="DX33" s="50">
        <v>593.27099999999996</v>
      </c>
      <c r="DY33" s="50">
        <v>691.76800000000003</v>
      </c>
      <c r="DZ33" s="50">
        <v>778.64100000000008</v>
      </c>
      <c r="EA33" s="50">
        <v>869.58300000000008</v>
      </c>
      <c r="EB33" s="50">
        <v>945.71800000000007</v>
      </c>
      <c r="EC33" s="50">
        <v>1029.7750000000001</v>
      </c>
      <c r="ED33" s="50">
        <v>82.242999999999995</v>
      </c>
      <c r="EE33" s="50">
        <v>160.47499999999999</v>
      </c>
      <c r="EF33" s="50">
        <v>248.84100000000001</v>
      </c>
      <c r="EG33" s="50">
        <v>327.60400000000004</v>
      </c>
      <c r="EH33" s="50">
        <v>414.02100000000007</v>
      </c>
      <c r="EI33" s="50">
        <v>503.4190000000001</v>
      </c>
      <c r="EJ33" s="50">
        <v>601.47800000000007</v>
      </c>
      <c r="EK33" s="50">
        <v>700.60800000000006</v>
      </c>
      <c r="EL33" s="50">
        <v>798.85300000000007</v>
      </c>
      <c r="EM33" s="50">
        <v>900.36900000000003</v>
      </c>
      <c r="EN33" s="50">
        <v>987.30500000000006</v>
      </c>
      <c r="EO33" s="50">
        <v>1068.0520000000001</v>
      </c>
      <c r="EP33" s="50">
        <v>85.435000000000002</v>
      </c>
    </row>
    <row r="34" spans="1:146" ht="13.5" customHeight="1" thickBot="1" x14ac:dyDescent="0.25">
      <c r="A34" s="30" t="s">
        <v>86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08"/>
      <c r="DR34" s="108"/>
      <c r="DS34" s="108"/>
      <c r="DT34" s="108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207"/>
      <c r="EN34" s="207"/>
      <c r="EO34" s="207"/>
      <c r="EP34" s="207"/>
    </row>
    <row r="35" spans="1:146" ht="13.5" customHeight="1" thickBot="1" x14ac:dyDescent="0.25">
      <c r="A35" s="30" t="s">
        <v>97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9"/>
      <c r="DR35" s="109"/>
      <c r="DS35" s="109"/>
      <c r="DT35" s="109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</row>
    <row r="36" spans="1:146" ht="13.5" customHeight="1" thickBot="1" x14ac:dyDescent="0.25">
      <c r="A36" s="3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9"/>
      <c r="DR36" s="109"/>
      <c r="DS36" s="109"/>
      <c r="DT36" s="109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206">
        <v>43033</v>
      </c>
      <c r="EN36" s="206">
        <v>43064</v>
      </c>
      <c r="EO36" s="206">
        <v>43094</v>
      </c>
      <c r="EP36" s="206"/>
    </row>
    <row r="37" spans="1:146" ht="13.5" customHeight="1" thickBot="1" x14ac:dyDescent="0.25">
      <c r="A37" s="12" t="s">
        <v>87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208"/>
      <c r="EN37" s="208"/>
      <c r="EO37" s="208"/>
      <c r="EP37" s="208"/>
    </row>
    <row r="38" spans="1:146" ht="13.5" customHeight="1" x14ac:dyDescent="0.2">
      <c r="A38" s="18" t="s">
        <v>88</v>
      </c>
      <c r="B38" s="90">
        <v>4964</v>
      </c>
      <c r="C38" s="90">
        <v>9503</v>
      </c>
      <c r="D38" s="90">
        <v>14498</v>
      </c>
      <c r="E38" s="90">
        <v>19115</v>
      </c>
      <c r="F38" s="90">
        <v>23898</v>
      </c>
      <c r="G38" s="90">
        <v>28545</v>
      </c>
      <c r="H38" s="90">
        <v>33248</v>
      </c>
      <c r="I38" s="90">
        <v>38048</v>
      </c>
      <c r="J38" s="90">
        <v>42645</v>
      </c>
      <c r="K38" s="90">
        <v>47349</v>
      </c>
      <c r="L38" s="90">
        <v>52182</v>
      </c>
      <c r="M38" s="90">
        <v>57359</v>
      </c>
      <c r="N38" s="90">
        <v>4864</v>
      </c>
      <c r="O38" s="90">
        <v>9392</v>
      </c>
      <c r="P38" s="90">
        <v>14305</v>
      </c>
      <c r="Q38" s="90">
        <v>18531</v>
      </c>
      <c r="R38" s="90">
        <v>23184</v>
      </c>
      <c r="S38" s="90">
        <v>27763</v>
      </c>
      <c r="T38" s="90">
        <v>32792</v>
      </c>
      <c r="U38" s="90">
        <v>37930</v>
      </c>
      <c r="V38" s="90">
        <v>42807</v>
      </c>
      <c r="W38" s="90">
        <v>48058</v>
      </c>
      <c r="X38" s="90">
        <v>53035</v>
      </c>
      <c r="Y38" s="90">
        <v>58245</v>
      </c>
      <c r="Z38" s="90">
        <v>4940</v>
      </c>
      <c r="AA38" s="90">
        <v>9832</v>
      </c>
      <c r="AB38" s="90">
        <v>14639.5</v>
      </c>
      <c r="AC38" s="90">
        <v>19253.5</v>
      </c>
      <c r="AD38" s="90">
        <v>23961.5</v>
      </c>
      <c r="AE38" s="90">
        <v>28568</v>
      </c>
      <c r="AF38" s="90">
        <v>33088</v>
      </c>
      <c r="AG38" s="90">
        <v>37785</v>
      </c>
      <c r="AH38" s="90">
        <v>42403</v>
      </c>
      <c r="AI38" s="90">
        <v>46894.5</v>
      </c>
      <c r="AJ38" s="90">
        <v>51166.5</v>
      </c>
      <c r="AK38" s="90">
        <v>55655</v>
      </c>
      <c r="AL38" s="90">
        <v>4231</v>
      </c>
      <c r="AM38" s="90">
        <v>8080</v>
      </c>
      <c r="AN38" s="90">
        <v>12295</v>
      </c>
      <c r="AO38" s="90">
        <v>16391.5</v>
      </c>
      <c r="AP38" s="90">
        <v>20625</v>
      </c>
      <c r="AQ38" s="90">
        <v>24803.5</v>
      </c>
      <c r="AR38" s="90">
        <v>28951.5</v>
      </c>
      <c r="AS38" s="90">
        <v>33428</v>
      </c>
      <c r="AT38" s="90">
        <v>37517.5</v>
      </c>
      <c r="AU38" s="90">
        <v>41758</v>
      </c>
      <c r="AV38" s="90">
        <v>45790</v>
      </c>
      <c r="AW38" s="90">
        <v>50064.5</v>
      </c>
      <c r="AX38" s="90">
        <v>4185</v>
      </c>
      <c r="AY38" s="90">
        <v>8019.5</v>
      </c>
      <c r="AZ38" s="90">
        <v>12352.5</v>
      </c>
      <c r="BA38" s="90">
        <v>16355.5</v>
      </c>
      <c r="BB38" s="90">
        <v>20750.5</v>
      </c>
      <c r="BC38" s="90">
        <v>24905.5</v>
      </c>
      <c r="BD38" s="90">
        <v>29245.5</v>
      </c>
      <c r="BE38" s="90">
        <v>33667</v>
      </c>
      <c r="BF38" s="90">
        <v>38085.5</v>
      </c>
      <c r="BG38" s="90">
        <v>42584.5</v>
      </c>
      <c r="BH38" s="90">
        <v>47002.5</v>
      </c>
      <c r="BI38" s="90">
        <v>51507.5</v>
      </c>
      <c r="BJ38" s="90">
        <v>4538.5</v>
      </c>
      <c r="BK38" s="90">
        <v>8698</v>
      </c>
      <c r="BL38" s="90">
        <v>13163.5</v>
      </c>
      <c r="BM38" s="90">
        <v>17527</v>
      </c>
      <c r="BN38" s="90">
        <v>21863</v>
      </c>
      <c r="BO38" s="90">
        <v>26051.5</v>
      </c>
      <c r="BP38" s="90">
        <v>30621</v>
      </c>
      <c r="BQ38" s="90">
        <v>35292.973371228312</v>
      </c>
      <c r="BR38" s="90">
        <v>39937.473371228312</v>
      </c>
      <c r="BS38" s="90">
        <v>44791.973371228312</v>
      </c>
      <c r="BT38" s="90">
        <v>49674.973371228312</v>
      </c>
      <c r="BU38" s="90">
        <v>54660.573371228311</v>
      </c>
      <c r="BV38" s="90">
        <v>4576</v>
      </c>
      <c r="BW38" s="90">
        <v>8825</v>
      </c>
      <c r="BX38" s="90">
        <v>13423.5</v>
      </c>
      <c r="BY38" s="90">
        <v>17585.5</v>
      </c>
      <c r="BZ38" s="90">
        <v>21823.5</v>
      </c>
      <c r="CA38" s="90">
        <v>25906.5</v>
      </c>
      <c r="CB38" s="90">
        <v>30182.5</v>
      </c>
      <c r="CC38" s="90">
        <v>34740.5</v>
      </c>
      <c r="CD38" s="90">
        <v>39044.5</v>
      </c>
      <c r="CE38" s="90">
        <v>43657.5</v>
      </c>
      <c r="CF38" s="90">
        <v>47855.5</v>
      </c>
      <c r="CG38" s="90">
        <v>52204</v>
      </c>
      <c r="CH38" s="90">
        <v>4250</v>
      </c>
      <c r="CI38" s="90">
        <v>8200</v>
      </c>
      <c r="CJ38" s="90">
        <v>12514</v>
      </c>
      <c r="CK38" s="90">
        <v>16877</v>
      </c>
      <c r="CL38" s="90">
        <v>21448</v>
      </c>
      <c r="CM38" s="90">
        <v>25707</v>
      </c>
      <c r="CN38" s="90">
        <v>29905</v>
      </c>
      <c r="CO38" s="90">
        <v>34714</v>
      </c>
      <c r="CP38" s="90">
        <v>39345.5</v>
      </c>
      <c r="CQ38" s="90">
        <v>44297.5</v>
      </c>
      <c r="CR38" s="90">
        <v>49098</v>
      </c>
      <c r="CS38" s="90">
        <v>53869</v>
      </c>
      <c r="CT38" s="90">
        <v>4622.5</v>
      </c>
      <c r="CU38" s="90">
        <v>8792.5</v>
      </c>
      <c r="CV38" s="90">
        <v>13682.5</v>
      </c>
      <c r="CW38" s="90">
        <v>18300.5</v>
      </c>
      <c r="CX38" s="90">
        <v>23152.5</v>
      </c>
      <c r="CY38" s="90">
        <v>27697</v>
      </c>
      <c r="CZ38" s="90">
        <v>32399.5</v>
      </c>
      <c r="DA38" s="90">
        <v>37386</v>
      </c>
      <c r="DB38" s="90">
        <v>42610.5</v>
      </c>
      <c r="DC38" s="90">
        <v>48013</v>
      </c>
      <c r="DD38" s="90">
        <v>53288</v>
      </c>
      <c r="DE38" s="90">
        <v>58543</v>
      </c>
      <c r="DF38" s="90">
        <v>5028</v>
      </c>
      <c r="DG38" s="90">
        <v>9713</v>
      </c>
      <c r="DH38" s="90">
        <v>14905</v>
      </c>
      <c r="DI38" s="90">
        <v>19714</v>
      </c>
      <c r="DJ38" s="90">
        <v>24747</v>
      </c>
      <c r="DK38" s="90">
        <v>29649</v>
      </c>
      <c r="DL38" s="90">
        <v>34786</v>
      </c>
      <c r="DM38" s="90">
        <v>39668</v>
      </c>
      <c r="DN38" s="90">
        <v>44331</v>
      </c>
      <c r="DO38" s="90">
        <v>49052</v>
      </c>
      <c r="DP38" s="90">
        <v>53644</v>
      </c>
      <c r="DQ38" s="90">
        <v>58620</v>
      </c>
      <c r="DR38" s="90">
        <v>4730</v>
      </c>
      <c r="DS38" s="90">
        <v>9085</v>
      </c>
      <c r="DT38" s="90">
        <v>13868</v>
      </c>
      <c r="DU38" s="131">
        <v>18431</v>
      </c>
      <c r="DV38" s="131">
        <v>23370</v>
      </c>
      <c r="DW38" s="131">
        <v>28214</v>
      </c>
      <c r="DX38" s="131">
        <v>33287</v>
      </c>
      <c r="DY38" s="131">
        <v>38400</v>
      </c>
      <c r="DZ38" s="131">
        <v>43254</v>
      </c>
      <c r="EA38" s="131">
        <v>48171.5</v>
      </c>
      <c r="EB38" s="131">
        <v>53060.5</v>
      </c>
      <c r="EC38" s="131">
        <v>58375.5</v>
      </c>
      <c r="ED38" s="131">
        <v>4882.5</v>
      </c>
      <c r="EE38" s="131">
        <v>9585.5</v>
      </c>
      <c r="EF38" s="131">
        <v>14742</v>
      </c>
      <c r="EG38" s="131">
        <v>19855.5</v>
      </c>
      <c r="EH38" s="131">
        <v>24925.5</v>
      </c>
      <c r="EI38" s="131">
        <v>29902</v>
      </c>
      <c r="EJ38" s="131">
        <v>34914</v>
      </c>
      <c r="EK38" s="131">
        <v>39954.5</v>
      </c>
      <c r="EL38" s="131">
        <v>44969</v>
      </c>
      <c r="EM38" s="185">
        <v>49960</v>
      </c>
      <c r="EN38" s="185">
        <v>54804</v>
      </c>
      <c r="EO38" s="185">
        <v>59796</v>
      </c>
      <c r="EP38" s="185">
        <v>4686.5</v>
      </c>
    </row>
    <row r="39" spans="1:146" ht="13.5" customHeight="1" thickBot="1" x14ac:dyDescent="0.25">
      <c r="A39" s="19" t="s">
        <v>89</v>
      </c>
      <c r="B39" s="102">
        <v>46.2</v>
      </c>
      <c r="C39" s="102">
        <v>45.1</v>
      </c>
      <c r="D39" s="102">
        <v>46.2</v>
      </c>
      <c r="E39" s="102">
        <v>46.8</v>
      </c>
      <c r="F39" s="102">
        <v>46.9</v>
      </c>
      <c r="G39" s="102">
        <v>47.1</v>
      </c>
      <c r="H39" s="102">
        <v>47.4</v>
      </c>
      <c r="I39" s="102">
        <v>47.3</v>
      </c>
      <c r="J39" s="102">
        <v>47.3</v>
      </c>
      <c r="K39" s="102">
        <v>47.2</v>
      </c>
      <c r="L39" s="102">
        <v>47.7</v>
      </c>
      <c r="M39" s="102">
        <v>47.8</v>
      </c>
      <c r="N39" s="102">
        <v>44.9</v>
      </c>
      <c r="O39" s="102">
        <v>46</v>
      </c>
      <c r="P39" s="102">
        <v>45.8</v>
      </c>
      <c r="Q39" s="102">
        <v>46.5</v>
      </c>
      <c r="R39" s="102">
        <v>46.8</v>
      </c>
      <c r="S39" s="102">
        <v>47.2</v>
      </c>
      <c r="T39" s="102">
        <v>47.1</v>
      </c>
      <c r="U39" s="102">
        <v>47.5</v>
      </c>
      <c r="V39" s="102">
        <v>47.6</v>
      </c>
      <c r="W39" s="102">
        <v>47.6</v>
      </c>
      <c r="X39" s="102">
        <v>47.5</v>
      </c>
      <c r="Y39" s="102">
        <v>47.1</v>
      </c>
      <c r="Z39" s="84">
        <v>42.609527860484903</v>
      </c>
      <c r="AA39" s="84">
        <v>43.157726009831158</v>
      </c>
      <c r="AB39" s="84">
        <v>44.293073840870065</v>
      </c>
      <c r="AC39" s="84">
        <v>45.413834357496327</v>
      </c>
      <c r="AD39" s="84">
        <v>46.729198514959599</v>
      </c>
      <c r="AE39" s="84">
        <v>47.196533909793715</v>
      </c>
      <c r="AF39" s="84">
        <v>47.748962326922467</v>
      </c>
      <c r="AG39" s="84">
        <v>47.953202585369915</v>
      </c>
      <c r="AH39" s="84">
        <v>48.133361359084056</v>
      </c>
      <c r="AI39" s="84">
        <v>48.453419204794486</v>
      </c>
      <c r="AJ39" s="84">
        <v>48.503666079547777</v>
      </c>
      <c r="AK39" s="84">
        <v>48.390079193393653</v>
      </c>
      <c r="AL39" s="84">
        <v>48.525813555174942</v>
      </c>
      <c r="AM39" s="84">
        <v>48.161953727506429</v>
      </c>
      <c r="AN39" s="84">
        <v>48.695688926458153</v>
      </c>
      <c r="AO39" s="84">
        <v>48.963209641611165</v>
      </c>
      <c r="AP39" s="84">
        <v>49.304542482016203</v>
      </c>
      <c r="AQ39" s="84">
        <v>49.616448112614684</v>
      </c>
      <c r="AR39" s="84">
        <v>49.699946130364516</v>
      </c>
      <c r="AS39" s="84">
        <v>49.706761299962643</v>
      </c>
      <c r="AT39" s="84">
        <v>49.766199528236434</v>
      </c>
      <c r="AU39" s="84">
        <v>49.753722223607753</v>
      </c>
      <c r="AV39" s="84">
        <v>49.555441828727396</v>
      </c>
      <c r="AW39" s="84">
        <v>49.353677816608418</v>
      </c>
      <c r="AX39" s="84">
        <v>46.808643517361979</v>
      </c>
      <c r="AY39" s="84">
        <v>47.164733481037402</v>
      </c>
      <c r="AZ39" s="84">
        <v>46.652871621621621</v>
      </c>
      <c r="BA39" s="84">
        <v>47.553828513186396</v>
      </c>
      <c r="BB39" s="84">
        <v>48.461731367238443</v>
      </c>
      <c r="BC39" s="84">
        <v>49.035638097628308</v>
      </c>
      <c r="BD39" s="84">
        <v>49.288312707300548</v>
      </c>
      <c r="BE39" s="84">
        <v>49.514229028458061</v>
      </c>
      <c r="BF39" s="84">
        <v>49.873947274572743</v>
      </c>
      <c r="BG39" s="84">
        <v>49.820959626948088</v>
      </c>
      <c r="BH39" s="84">
        <v>49.742728809036734</v>
      </c>
      <c r="BI39" s="84">
        <v>49.609782322033553</v>
      </c>
      <c r="BJ39" s="84">
        <v>46.329665291150853</v>
      </c>
      <c r="BK39" s="84">
        <v>47.697462900909528</v>
      </c>
      <c r="BL39" s="84">
        <v>47.914032869785089</v>
      </c>
      <c r="BM39" s="84">
        <v>48.796912114014255</v>
      </c>
      <c r="BN39" s="84">
        <v>49.656685103948121</v>
      </c>
      <c r="BO39" s="84">
        <v>50.038384646141544</v>
      </c>
      <c r="BP39" s="84">
        <v>50.405009869988426</v>
      </c>
      <c r="BQ39" s="84">
        <v>50.725885027606367</v>
      </c>
      <c r="BR39" s="84">
        <v>50.960049025999425</v>
      </c>
      <c r="BS39" s="84">
        <v>51.149104442893695</v>
      </c>
      <c r="BT39" s="84">
        <v>51.178278473577109</v>
      </c>
      <c r="BU39" s="84">
        <v>50.957998741106685</v>
      </c>
      <c r="BV39" s="84">
        <v>49.339794754846068</v>
      </c>
      <c r="BW39" s="84">
        <v>49.068806798064443</v>
      </c>
      <c r="BX39" s="84">
        <v>49.67633149856578</v>
      </c>
      <c r="BY39" s="84">
        <v>50.230004144218817</v>
      </c>
      <c r="BZ39" s="84">
        <v>50.642444773128489</v>
      </c>
      <c r="CA39" s="84">
        <v>51.081461804717058</v>
      </c>
      <c r="CB39" s="84">
        <v>51.665400945838655</v>
      </c>
      <c r="CC39" s="84">
        <v>51.928224209326054</v>
      </c>
      <c r="CD39" s="84">
        <v>52.268234036868826</v>
      </c>
      <c r="CE39" s="84">
        <v>52.669023842515166</v>
      </c>
      <c r="CF39" s="84">
        <v>52.741084087686772</v>
      </c>
      <c r="CG39" s="84">
        <v>52.846286148554057</v>
      </c>
      <c r="CH39" s="84">
        <v>55.231014991398375</v>
      </c>
      <c r="CI39" s="84">
        <v>57.185632549268917</v>
      </c>
      <c r="CJ39" s="84">
        <v>56.578640938201779</v>
      </c>
      <c r="CK39" s="84">
        <v>56.541441219872112</v>
      </c>
      <c r="CL39" s="84">
        <v>56.45130091369861</v>
      </c>
      <c r="CM39" s="84">
        <v>56.646878729725955</v>
      </c>
      <c r="CN39" s="84">
        <v>56.586384838895626</v>
      </c>
      <c r="CO39" s="84">
        <v>57.586384838895597</v>
      </c>
      <c r="CP39" s="84">
        <v>57.586384838895597</v>
      </c>
      <c r="CQ39" s="84">
        <v>57.531927357937903</v>
      </c>
      <c r="CR39" s="84">
        <v>57.72087270882222</v>
      </c>
      <c r="CS39" s="84">
        <v>57.889504041191756</v>
      </c>
      <c r="CT39" s="84">
        <v>60.204927211646137</v>
      </c>
      <c r="CU39" s="84">
        <v>62.057644701167035</v>
      </c>
      <c r="CV39" s="84">
        <v>61.572574542152267</v>
      </c>
      <c r="CW39" s="84">
        <v>61.903938448216437</v>
      </c>
      <c r="CX39" s="84">
        <v>62.055869639657701</v>
      </c>
      <c r="CY39" s="84">
        <v>62.108963429656541</v>
      </c>
      <c r="CZ39" s="84">
        <v>62.098773460118338</v>
      </c>
      <c r="DA39" s="84">
        <v>62.41675972467975</v>
      </c>
      <c r="DB39" s="84">
        <v>62.509966762772883</v>
      </c>
      <c r="DC39" s="84">
        <v>62.669500486896233</v>
      </c>
      <c r="DD39" s="84">
        <v>61.8</v>
      </c>
      <c r="DE39" s="84">
        <v>62.585223043389703</v>
      </c>
      <c r="DF39" s="84">
        <v>62.484043648342599</v>
      </c>
      <c r="DG39" s="84">
        <v>61.892540817415401</v>
      </c>
      <c r="DH39" s="84">
        <v>61.871566650441601</v>
      </c>
      <c r="DI39" s="84">
        <v>62.122061437840301</v>
      </c>
      <c r="DJ39" s="84">
        <v>62.125</v>
      </c>
      <c r="DK39" s="84">
        <v>62.435000000000002</v>
      </c>
      <c r="DL39" s="84">
        <v>62.667999999999999</v>
      </c>
      <c r="DM39" s="84">
        <v>62.811999999999998</v>
      </c>
      <c r="DN39" s="84">
        <v>63.02243184324692</v>
      </c>
      <c r="DO39" s="106">
        <v>63.230981136622603</v>
      </c>
      <c r="DP39" s="106">
        <v>63.223031753268899</v>
      </c>
      <c r="DQ39" s="106">
        <v>63.406259386933698</v>
      </c>
      <c r="DR39" s="106">
        <v>61.4420544337138</v>
      </c>
      <c r="DS39" s="106">
        <v>62.4644168962351</v>
      </c>
      <c r="DT39" s="106">
        <v>62.882273342354502</v>
      </c>
      <c r="DU39" s="132">
        <v>63.301394715954203</v>
      </c>
      <c r="DV39" s="132">
        <v>63.581286968990902</v>
      </c>
      <c r="DW39" s="132">
        <v>63.798796567990202</v>
      </c>
      <c r="DX39" s="132">
        <v>63.824306888630097</v>
      </c>
      <c r="DY39" s="132">
        <v>64.01230979556847</v>
      </c>
      <c r="DZ39" s="132">
        <v>64.049812988956447</v>
      </c>
      <c r="EA39" s="132">
        <v>63.997171453437801</v>
      </c>
      <c r="EB39" s="132">
        <v>64.031023170970272</v>
      </c>
      <c r="EC39" s="132">
        <v>64.223346247668204</v>
      </c>
      <c r="ED39" s="132">
        <v>65.846877673224981</v>
      </c>
      <c r="EE39" s="132">
        <v>71.228669195854096</v>
      </c>
      <c r="EF39" s="132">
        <v>71.228669195854096</v>
      </c>
      <c r="EG39" s="132">
        <v>70.240516229956981</v>
      </c>
      <c r="EH39" s="132">
        <v>70.027128341718466</v>
      </c>
      <c r="EI39" s="132">
        <v>71.078987341772148</v>
      </c>
      <c r="EJ39" s="132">
        <v>72.177210137697074</v>
      </c>
      <c r="EK39" s="132">
        <v>70.88792454095055</v>
      </c>
      <c r="EL39" s="132">
        <v>70.937115274255163</v>
      </c>
      <c r="EM39" s="183">
        <v>71.004894430059466</v>
      </c>
      <c r="EN39" s="183">
        <v>71.176046837585105</v>
      </c>
      <c r="EO39" s="183">
        <v>71.146235375692342</v>
      </c>
      <c r="EP39" s="183">
        <v>70.778375470683173</v>
      </c>
    </row>
    <row r="40" spans="1:146" ht="13.5" customHeight="1" x14ac:dyDescent="0.2">
      <c r="A40" s="31" t="s">
        <v>192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07"/>
      <c r="DQ40" s="107"/>
      <c r="DR40" s="107"/>
      <c r="DS40" s="107"/>
      <c r="DT40" s="107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55"/>
      <c r="EN40" s="55"/>
      <c r="EO40" s="55"/>
      <c r="EP40" s="55"/>
    </row>
    <row r="41" spans="1:146" ht="13.5" customHeight="1" thickBot="1" x14ac:dyDescent="0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206">
        <v>43033</v>
      </c>
      <c r="EN41" s="206">
        <v>43064</v>
      </c>
      <c r="EO41" s="206">
        <v>43094</v>
      </c>
      <c r="EP41" s="206"/>
    </row>
    <row r="42" spans="1:146" ht="13.5" customHeight="1" thickBot="1" x14ac:dyDescent="0.25">
      <c r="A42" s="28" t="s">
        <v>90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</row>
    <row r="43" spans="1:146" ht="13.5" customHeight="1" x14ac:dyDescent="0.2">
      <c r="A43" s="13" t="s">
        <v>91</v>
      </c>
      <c r="B43" s="90">
        <v>2</v>
      </c>
      <c r="C43" s="90">
        <v>2</v>
      </c>
      <c r="D43" s="90">
        <v>2</v>
      </c>
      <c r="E43" s="90">
        <v>2</v>
      </c>
      <c r="F43" s="90">
        <v>2</v>
      </c>
      <c r="G43" s="90">
        <v>2</v>
      </c>
      <c r="H43" s="90">
        <v>2</v>
      </c>
      <c r="I43" s="90">
        <v>2</v>
      </c>
      <c r="J43" s="90">
        <v>2</v>
      </c>
      <c r="K43" s="90">
        <v>2</v>
      </c>
      <c r="L43" s="90">
        <v>2</v>
      </c>
      <c r="M43" s="90">
        <v>2</v>
      </c>
      <c r="N43" s="90">
        <v>2</v>
      </c>
      <c r="O43" s="90">
        <v>2</v>
      </c>
      <c r="P43" s="90">
        <v>2</v>
      </c>
      <c r="Q43" s="90">
        <v>3</v>
      </c>
      <c r="R43" s="90">
        <v>3</v>
      </c>
      <c r="S43" s="90">
        <v>3</v>
      </c>
      <c r="T43" s="90">
        <v>3</v>
      </c>
      <c r="U43" s="90">
        <v>3</v>
      </c>
      <c r="V43" s="90">
        <v>3</v>
      </c>
      <c r="W43" s="90">
        <v>3</v>
      </c>
      <c r="X43" s="90">
        <v>3</v>
      </c>
      <c r="Y43" s="90">
        <v>3</v>
      </c>
      <c r="Z43" s="90">
        <v>3</v>
      </c>
      <c r="AA43" s="90">
        <v>3</v>
      </c>
      <c r="AB43" s="90">
        <v>3</v>
      </c>
      <c r="AC43" s="90">
        <v>3</v>
      </c>
      <c r="AD43" s="90">
        <v>4</v>
      </c>
      <c r="AE43" s="90">
        <v>4</v>
      </c>
      <c r="AF43" s="90">
        <v>4</v>
      </c>
      <c r="AG43" s="90">
        <v>4</v>
      </c>
      <c r="AH43" s="90">
        <v>5</v>
      </c>
      <c r="AI43" s="90">
        <v>5</v>
      </c>
      <c r="AJ43" s="90">
        <v>5</v>
      </c>
      <c r="AK43" s="90">
        <v>5</v>
      </c>
      <c r="AL43" s="90">
        <v>5</v>
      </c>
      <c r="AM43" s="90">
        <v>5</v>
      </c>
      <c r="AN43" s="90">
        <v>5</v>
      </c>
      <c r="AO43" s="90">
        <v>6</v>
      </c>
      <c r="AP43" s="90">
        <v>6</v>
      </c>
      <c r="AQ43" s="90">
        <v>6</v>
      </c>
      <c r="AR43" s="90">
        <v>6</v>
      </c>
      <c r="AS43" s="90">
        <v>7</v>
      </c>
      <c r="AT43" s="90">
        <v>7</v>
      </c>
      <c r="AU43" s="90">
        <v>7</v>
      </c>
      <c r="AV43" s="90">
        <v>7</v>
      </c>
      <c r="AW43" s="90">
        <v>7</v>
      </c>
      <c r="AX43" s="90">
        <v>7</v>
      </c>
      <c r="AY43" s="90">
        <v>8</v>
      </c>
      <c r="AZ43" s="90">
        <v>8</v>
      </c>
      <c r="BA43" s="90">
        <v>8</v>
      </c>
      <c r="BB43" s="90">
        <v>8</v>
      </c>
      <c r="BC43" s="90">
        <v>9</v>
      </c>
      <c r="BD43" s="90">
        <v>9</v>
      </c>
      <c r="BE43" s="90">
        <v>9</v>
      </c>
      <c r="BF43" s="90">
        <v>9</v>
      </c>
      <c r="BG43" s="90">
        <v>10</v>
      </c>
      <c r="BH43" s="90">
        <v>10</v>
      </c>
      <c r="BI43" s="90">
        <v>10</v>
      </c>
      <c r="BJ43" s="90">
        <v>10</v>
      </c>
      <c r="BK43" s="90">
        <v>10</v>
      </c>
      <c r="BL43" s="90">
        <v>11</v>
      </c>
      <c r="BM43" s="90">
        <v>11</v>
      </c>
      <c r="BN43" s="90">
        <v>11</v>
      </c>
      <c r="BO43" s="90">
        <v>11</v>
      </c>
      <c r="BP43" s="90">
        <v>12</v>
      </c>
      <c r="BQ43" s="90">
        <v>12</v>
      </c>
      <c r="BR43" s="90">
        <v>12</v>
      </c>
      <c r="BS43" s="90">
        <v>12</v>
      </c>
      <c r="BT43" s="90">
        <v>12</v>
      </c>
      <c r="BU43" s="90">
        <v>12</v>
      </c>
      <c r="BV43" s="90">
        <v>12</v>
      </c>
      <c r="BW43" s="90">
        <v>12</v>
      </c>
      <c r="BX43" s="90">
        <v>13</v>
      </c>
      <c r="BY43" s="90">
        <v>13</v>
      </c>
      <c r="BZ43" s="90">
        <v>13</v>
      </c>
      <c r="CA43" s="90">
        <v>13</v>
      </c>
      <c r="CB43" s="90">
        <v>13</v>
      </c>
      <c r="CC43" s="90">
        <v>14</v>
      </c>
      <c r="CD43" s="90">
        <v>14</v>
      </c>
      <c r="CE43" s="90">
        <v>14</v>
      </c>
      <c r="CF43" s="90">
        <v>14</v>
      </c>
      <c r="CG43" s="90">
        <v>14</v>
      </c>
      <c r="CH43" s="90">
        <v>14</v>
      </c>
      <c r="CI43" s="90">
        <v>14</v>
      </c>
      <c r="CJ43" s="90">
        <v>15</v>
      </c>
      <c r="CK43" s="90">
        <v>15</v>
      </c>
      <c r="CL43" s="90">
        <v>15</v>
      </c>
      <c r="CM43" s="90">
        <v>15</v>
      </c>
      <c r="CN43" s="90">
        <v>15</v>
      </c>
      <c r="CO43" s="90">
        <v>15</v>
      </c>
      <c r="CP43" s="90">
        <v>15</v>
      </c>
      <c r="CQ43" s="90">
        <v>17</v>
      </c>
      <c r="CR43" s="90">
        <v>18</v>
      </c>
      <c r="CS43" s="90">
        <v>18</v>
      </c>
      <c r="CT43" s="90">
        <v>18</v>
      </c>
      <c r="CU43" s="90">
        <v>18</v>
      </c>
      <c r="CV43" s="90">
        <v>18</v>
      </c>
      <c r="CW43" s="90">
        <v>19</v>
      </c>
      <c r="CX43" s="90">
        <v>19</v>
      </c>
      <c r="CY43" s="90">
        <v>19</v>
      </c>
      <c r="CZ43" s="90">
        <v>19</v>
      </c>
      <c r="DA43" s="90">
        <v>19</v>
      </c>
      <c r="DB43" s="90">
        <v>19</v>
      </c>
      <c r="DC43" s="90">
        <v>19</v>
      </c>
      <c r="DD43" s="90">
        <v>19</v>
      </c>
      <c r="DE43" s="90">
        <v>19</v>
      </c>
      <c r="DF43" s="90">
        <v>19</v>
      </c>
      <c r="DG43" s="90">
        <v>19</v>
      </c>
      <c r="DH43" s="90">
        <v>19</v>
      </c>
      <c r="DI43" s="90">
        <v>19</v>
      </c>
      <c r="DJ43" s="90">
        <v>19</v>
      </c>
      <c r="DK43" s="90">
        <v>19</v>
      </c>
      <c r="DL43" s="90">
        <v>19</v>
      </c>
      <c r="DM43" s="90">
        <v>19</v>
      </c>
      <c r="DN43" s="90">
        <v>19</v>
      </c>
      <c r="DO43" s="90">
        <v>19</v>
      </c>
      <c r="DP43" s="90">
        <v>19</v>
      </c>
      <c r="DQ43" s="90">
        <v>19</v>
      </c>
      <c r="DR43" s="90">
        <v>19</v>
      </c>
      <c r="DS43" s="90">
        <v>19</v>
      </c>
      <c r="DT43" s="90">
        <v>19</v>
      </c>
      <c r="DU43" s="131">
        <v>19</v>
      </c>
      <c r="DV43" s="131">
        <v>20</v>
      </c>
      <c r="DW43" s="131">
        <v>21</v>
      </c>
      <c r="DX43" s="131">
        <v>21</v>
      </c>
      <c r="DY43" s="131">
        <v>21</v>
      </c>
      <c r="DZ43" s="131">
        <v>21</v>
      </c>
      <c r="EA43" s="131">
        <v>21</v>
      </c>
      <c r="EB43" s="131">
        <v>22</v>
      </c>
      <c r="EC43" s="131">
        <v>22</v>
      </c>
      <c r="ED43" s="131">
        <v>22</v>
      </c>
      <c r="EE43" s="131">
        <v>23</v>
      </c>
      <c r="EF43" s="131">
        <v>23</v>
      </c>
      <c r="EG43" s="131">
        <v>23</v>
      </c>
      <c r="EH43" s="131">
        <v>23</v>
      </c>
      <c r="EI43" s="131">
        <v>23</v>
      </c>
      <c r="EJ43" s="131">
        <v>23</v>
      </c>
      <c r="EK43" s="131">
        <v>23</v>
      </c>
      <c r="EL43" s="131">
        <v>23</v>
      </c>
      <c r="EM43" s="185">
        <v>23</v>
      </c>
      <c r="EN43" s="185">
        <v>23</v>
      </c>
      <c r="EO43" s="185">
        <v>23</v>
      </c>
      <c r="EP43" s="185">
        <v>23</v>
      </c>
    </row>
    <row r="44" spans="1:146" s="64" customFormat="1" ht="13.5" customHeight="1" x14ac:dyDescent="0.2">
      <c r="A44" s="63" t="s">
        <v>120</v>
      </c>
      <c r="B44" s="93">
        <v>62</v>
      </c>
      <c r="C44" s="93">
        <v>124</v>
      </c>
      <c r="D44" s="93">
        <v>180</v>
      </c>
      <c r="E44" s="93">
        <v>242</v>
      </c>
      <c r="F44" s="93">
        <v>302</v>
      </c>
      <c r="G44" s="93">
        <v>363.20799999999997</v>
      </c>
      <c r="H44" s="93">
        <v>423.20799999999997</v>
      </c>
      <c r="I44" s="93">
        <v>485.20799999999997</v>
      </c>
      <c r="J44" s="93">
        <v>547.20799999999997</v>
      </c>
      <c r="K44" s="93">
        <v>607.20799999999997</v>
      </c>
      <c r="L44" s="93">
        <v>669.20799999999997</v>
      </c>
      <c r="M44" s="93">
        <v>729.20799999999997</v>
      </c>
      <c r="N44" s="93">
        <v>62</v>
      </c>
      <c r="O44" s="93">
        <v>124</v>
      </c>
      <c r="P44" s="93">
        <v>180</v>
      </c>
      <c r="Q44" s="93">
        <v>242</v>
      </c>
      <c r="R44" s="93">
        <v>302</v>
      </c>
      <c r="S44" s="93">
        <v>394</v>
      </c>
      <c r="T44" s="93">
        <v>484</v>
      </c>
      <c r="U44" s="93">
        <v>577</v>
      </c>
      <c r="V44" s="93">
        <v>670</v>
      </c>
      <c r="W44" s="93">
        <v>760</v>
      </c>
      <c r="X44" s="93">
        <v>853</v>
      </c>
      <c r="Y44" s="93">
        <v>943</v>
      </c>
      <c r="Z44" s="93">
        <v>93</v>
      </c>
      <c r="AA44" s="93">
        <v>186</v>
      </c>
      <c r="AB44" s="93">
        <v>273</v>
      </c>
      <c r="AC44" s="93">
        <v>364.75</v>
      </c>
      <c r="AD44" s="93">
        <v>469.44400000000002</v>
      </c>
      <c r="AE44" s="93">
        <v>573.68100000000004</v>
      </c>
      <c r="AF44" s="93">
        <v>691.28500000000008</v>
      </c>
      <c r="AG44" s="93">
        <v>805.80600000000004</v>
      </c>
      <c r="AH44" s="93">
        <v>926.10300000000007</v>
      </c>
      <c r="AI44" s="93">
        <v>1076.1030000000001</v>
      </c>
      <c r="AJ44" s="93">
        <v>1216.2910000000002</v>
      </c>
      <c r="AK44" s="93">
        <v>1359.2115000000001</v>
      </c>
      <c r="AL44" s="93">
        <v>153.40899999999999</v>
      </c>
      <c r="AM44" s="93">
        <v>299.517</v>
      </c>
      <c r="AN44" s="93">
        <v>433.827</v>
      </c>
      <c r="AO44" s="93">
        <v>614.827</v>
      </c>
      <c r="AP44" s="93">
        <v>778.827</v>
      </c>
      <c r="AQ44" s="93">
        <v>935.20699999999999</v>
      </c>
      <c r="AR44" s="93">
        <v>1097.2069999999999</v>
      </c>
      <c r="AS44" s="93">
        <v>1260.5339999999999</v>
      </c>
      <c r="AT44" s="93">
        <v>1447.3779999999924</v>
      </c>
      <c r="AU44" s="93">
        <v>1657.8779999999924</v>
      </c>
      <c r="AV44" s="93">
        <v>1864.8362999999924</v>
      </c>
      <c r="AW44" s="93">
        <v>2045.3052999999925</v>
      </c>
      <c r="AX44" s="103">
        <v>171.459</v>
      </c>
      <c r="AY44" s="103">
        <v>405.39350000000002</v>
      </c>
      <c r="AZ44" s="103">
        <v>630.51150000000007</v>
      </c>
      <c r="BA44" s="103">
        <v>863.92450000000008</v>
      </c>
      <c r="BB44" s="103">
        <v>1105.3665000000001</v>
      </c>
      <c r="BC44" s="103">
        <v>1348.2747000000002</v>
      </c>
      <c r="BD44" s="103">
        <v>1616.4015000000002</v>
      </c>
      <c r="BE44" s="103">
        <v>1892.9645</v>
      </c>
      <c r="BF44" s="103">
        <v>2167.3755000000001</v>
      </c>
      <c r="BG44" s="103">
        <v>2453.4379884259233</v>
      </c>
      <c r="BH44" s="103">
        <v>2751.9909768518464</v>
      </c>
      <c r="BI44" s="103">
        <v>3067.2595943592651</v>
      </c>
      <c r="BJ44" s="93">
        <v>227.82</v>
      </c>
      <c r="BK44" s="93">
        <v>534.81999999999994</v>
      </c>
      <c r="BL44" s="93">
        <v>829.80297685184632</v>
      </c>
      <c r="BM44" s="93">
        <v>1168.8749768518464</v>
      </c>
      <c r="BN44" s="93">
        <v>1482.1709768518465</v>
      </c>
      <c r="BO44" s="93">
        <v>1808.9819768518464</v>
      </c>
      <c r="BP44" s="93">
        <v>2114.5449652777697</v>
      </c>
      <c r="BQ44" s="93">
        <v>2480.4448652777696</v>
      </c>
      <c r="BR44" s="93">
        <v>2846.5838652777697</v>
      </c>
      <c r="BS44" s="93">
        <v>3190.6258652777697</v>
      </c>
      <c r="BT44" s="93">
        <v>3544.0258652777698</v>
      </c>
      <c r="BU44" s="93">
        <v>3968.9798652777699</v>
      </c>
      <c r="BV44" s="93">
        <v>288.29200000000003</v>
      </c>
      <c r="BW44" s="93">
        <v>644.62400000000002</v>
      </c>
      <c r="BX44" s="93">
        <v>1003.697</v>
      </c>
      <c r="BY44" s="93">
        <v>1402.9690000000001</v>
      </c>
      <c r="BZ44" s="93">
        <v>1787.1980000000001</v>
      </c>
      <c r="CA44" s="93">
        <v>2175.8090000000002</v>
      </c>
      <c r="CB44" s="93">
        <v>2565.424</v>
      </c>
      <c r="CC44" s="93">
        <v>2974.3697939814779</v>
      </c>
      <c r="CD44" s="93">
        <v>3384.2597020314779</v>
      </c>
      <c r="CE44" s="93">
        <v>3786.196896475923</v>
      </c>
      <c r="CF44" s="93">
        <v>4209.841896475923</v>
      </c>
      <c r="CG44" s="93">
        <v>4702.4038733277694</v>
      </c>
      <c r="CH44" s="93">
        <v>341.67600000000004</v>
      </c>
      <c r="CI44" s="93">
        <v>768.10400000000004</v>
      </c>
      <c r="CJ44" s="93">
        <v>1135.229</v>
      </c>
      <c r="CK44" s="93">
        <v>1558.08</v>
      </c>
      <c r="CL44" s="93">
        <v>1967.9359999999999</v>
      </c>
      <c r="CM44" s="93">
        <v>2407.864</v>
      </c>
      <c r="CN44" s="93">
        <v>2846.0540000000001</v>
      </c>
      <c r="CO44" s="93">
        <v>3298.732</v>
      </c>
      <c r="CP44" s="93">
        <v>3741.1880000000001</v>
      </c>
      <c r="CQ44" s="93">
        <v>4206.6369999999997</v>
      </c>
      <c r="CR44" s="93">
        <v>4732.9429999999993</v>
      </c>
      <c r="CS44" s="93">
        <v>5368.5899999999992</v>
      </c>
      <c r="CT44" s="93">
        <v>436.85700000000003</v>
      </c>
      <c r="CU44" s="93">
        <v>993.07469999999989</v>
      </c>
      <c r="CV44" s="93">
        <v>1491.0043000000001</v>
      </c>
      <c r="CW44" s="93">
        <v>2045.3723</v>
      </c>
      <c r="CX44" s="93">
        <v>2614.4155388888976</v>
      </c>
      <c r="CY44" s="93">
        <v>3190.7700388888975</v>
      </c>
      <c r="CZ44" s="93">
        <v>3743.2290388888978</v>
      </c>
      <c r="DA44" s="93">
        <v>4322.4500388731094</v>
      </c>
      <c r="DB44" s="93">
        <v>4887.4500388731094</v>
      </c>
      <c r="DC44" s="93">
        <v>5449.8568426945567</v>
      </c>
      <c r="DD44" s="93">
        <v>6011.2176902234369</v>
      </c>
      <c r="DE44" s="93">
        <v>6683.2176902234369</v>
      </c>
      <c r="DF44" s="93">
        <v>461.3578</v>
      </c>
      <c r="DG44" s="93">
        <v>1037.6187</v>
      </c>
      <c r="DH44" s="93">
        <v>1556.4506999999999</v>
      </c>
      <c r="DI44" s="93">
        <v>2130.3827000000001</v>
      </c>
      <c r="DJ44" s="93">
        <v>2689.3827000000001</v>
      </c>
      <c r="DK44" s="93">
        <v>3265.4506999999999</v>
      </c>
      <c r="DL44" s="93">
        <v>3823</v>
      </c>
      <c r="DM44" s="93">
        <v>4400</v>
      </c>
      <c r="DN44" s="93">
        <v>4981.4142000000011</v>
      </c>
      <c r="DO44" s="93">
        <v>5530.7046999999993</v>
      </c>
      <c r="DP44" s="93">
        <v>6058.7046999999993</v>
      </c>
      <c r="DQ44" s="93">
        <v>6584.7046999999993</v>
      </c>
      <c r="DR44" s="93">
        <v>404</v>
      </c>
      <c r="DS44" s="93">
        <v>907</v>
      </c>
      <c r="DT44" s="93">
        <v>1421</v>
      </c>
      <c r="DU44" s="134">
        <v>1950</v>
      </c>
      <c r="DV44" s="134">
        <v>2457</v>
      </c>
      <c r="DW44" s="134">
        <v>2990</v>
      </c>
      <c r="DX44" s="134">
        <v>3511</v>
      </c>
      <c r="DY44" s="134">
        <v>4084.5192999999999</v>
      </c>
      <c r="DZ44" s="134">
        <v>4664.1803</v>
      </c>
      <c r="EA44" s="134">
        <v>5207</v>
      </c>
      <c r="EB44" s="134">
        <v>5732.4001179166662</v>
      </c>
      <c r="EC44" s="134">
        <v>6428.4001179166662</v>
      </c>
      <c r="ED44" s="134">
        <v>474.43289999999996</v>
      </c>
      <c r="EE44" s="134">
        <v>964.43290000000002</v>
      </c>
      <c r="EF44" s="134">
        <v>1466.145899999997</v>
      </c>
      <c r="EG44" s="134">
        <v>2028.1828999999971</v>
      </c>
      <c r="EH44" s="134">
        <v>2573.1799208333305</v>
      </c>
      <c r="EI44" s="134">
        <v>3143.7739416666614</v>
      </c>
      <c r="EJ44" s="134">
        <v>3677.2869208333304</v>
      </c>
      <c r="EK44" s="134">
        <v>4240.8179208333331</v>
      </c>
      <c r="EL44" s="134">
        <v>4797.1059208333327</v>
      </c>
      <c r="EM44" s="186">
        <v>5227.0059208333323</v>
      </c>
      <c r="EN44" s="186">
        <v>5607.9069208333322</v>
      </c>
      <c r="EO44" s="186">
        <v>6034.9947208333324</v>
      </c>
      <c r="EP44" s="186">
        <v>329.04461111110948</v>
      </c>
    </row>
    <row r="45" spans="1:146" ht="13.5" customHeight="1" x14ac:dyDescent="0.2">
      <c r="A45" s="32" t="s">
        <v>92</v>
      </c>
      <c r="DC45" s="104"/>
      <c r="DD45" s="104"/>
      <c r="DE45" s="104"/>
      <c r="DF45" s="104"/>
      <c r="DG45" s="104"/>
      <c r="DH45" s="104"/>
      <c r="DI45" s="104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</row>
    <row r="46" spans="1:146" ht="13.5" customHeight="1" thickBot="1" x14ac:dyDescent="0.25"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2"/>
      <c r="DQ46" s="102"/>
      <c r="DR46" s="102"/>
      <c r="DS46" s="102"/>
      <c r="DT46" s="102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206">
        <v>43033</v>
      </c>
      <c r="EN46" s="206">
        <v>43064</v>
      </c>
      <c r="EO46" s="206">
        <v>43094</v>
      </c>
      <c r="EP46" s="206"/>
    </row>
    <row r="47" spans="1:146" ht="13.5" customHeight="1" thickBot="1" x14ac:dyDescent="0.25">
      <c r="A47" s="28" t="s">
        <v>93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</row>
    <row r="48" spans="1:146" ht="13.5" customHeight="1" thickBot="1" x14ac:dyDescent="0.25">
      <c r="A48" s="13" t="s">
        <v>94</v>
      </c>
      <c r="B48" s="90">
        <v>0</v>
      </c>
      <c r="C48" s="90">
        <v>0</v>
      </c>
      <c r="D48" s="90">
        <v>0</v>
      </c>
      <c r="E48" s="90">
        <v>0</v>
      </c>
      <c r="F48" s="90">
        <v>0</v>
      </c>
      <c r="G48" s="90">
        <v>0</v>
      </c>
      <c r="H48" s="90">
        <v>0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90">
        <v>0</v>
      </c>
      <c r="O48" s="90">
        <v>0</v>
      </c>
      <c r="P48" s="90">
        <v>1</v>
      </c>
      <c r="Q48" s="90">
        <v>1</v>
      </c>
      <c r="R48" s="90">
        <v>1</v>
      </c>
      <c r="S48" s="90">
        <v>1</v>
      </c>
      <c r="T48" s="90">
        <v>1</v>
      </c>
      <c r="U48" s="90">
        <v>1</v>
      </c>
      <c r="V48" s="90">
        <v>1</v>
      </c>
      <c r="W48" s="90">
        <v>1</v>
      </c>
      <c r="X48" s="90">
        <v>1</v>
      </c>
      <c r="Y48" s="90">
        <v>1</v>
      </c>
      <c r="Z48" s="90">
        <v>0</v>
      </c>
      <c r="AA48" s="90">
        <v>0</v>
      </c>
      <c r="AB48" s="90">
        <v>0</v>
      </c>
      <c r="AC48" s="90">
        <v>1</v>
      </c>
      <c r="AD48" s="90">
        <v>1</v>
      </c>
      <c r="AE48" s="90">
        <v>1</v>
      </c>
      <c r="AF48" s="90">
        <v>1</v>
      </c>
      <c r="AG48" s="90">
        <v>2</v>
      </c>
      <c r="AH48" s="90">
        <v>2</v>
      </c>
      <c r="AI48" s="90">
        <v>2</v>
      </c>
      <c r="AJ48" s="90">
        <v>2</v>
      </c>
      <c r="AK48" s="90">
        <v>2</v>
      </c>
      <c r="AL48" s="90">
        <v>0</v>
      </c>
      <c r="AM48" s="90">
        <v>0</v>
      </c>
      <c r="AN48" s="90">
        <v>1</v>
      </c>
      <c r="AO48" s="90">
        <v>1</v>
      </c>
      <c r="AP48" s="90">
        <v>1</v>
      </c>
      <c r="AQ48" s="90">
        <v>1</v>
      </c>
      <c r="AR48" s="90">
        <v>2</v>
      </c>
      <c r="AS48" s="90">
        <v>2</v>
      </c>
      <c r="AT48" s="90">
        <v>2</v>
      </c>
      <c r="AU48" s="90">
        <v>2</v>
      </c>
      <c r="AV48" s="90">
        <v>2</v>
      </c>
      <c r="AW48" s="90">
        <v>2</v>
      </c>
      <c r="AX48" s="90">
        <v>1</v>
      </c>
      <c r="AY48" s="90">
        <v>1</v>
      </c>
      <c r="AZ48" s="90">
        <v>1</v>
      </c>
      <c r="BA48" s="90">
        <v>1</v>
      </c>
      <c r="BB48" s="90">
        <v>2</v>
      </c>
      <c r="BC48" s="90">
        <v>2</v>
      </c>
      <c r="BD48" s="90">
        <v>2</v>
      </c>
      <c r="BE48" s="90">
        <v>2</v>
      </c>
      <c r="BF48" s="90">
        <v>3</v>
      </c>
      <c r="BG48" s="90">
        <v>3</v>
      </c>
      <c r="BH48" s="90">
        <v>3</v>
      </c>
      <c r="BI48" s="90">
        <v>3</v>
      </c>
      <c r="BJ48" s="90">
        <v>0</v>
      </c>
      <c r="BK48" s="90">
        <v>0</v>
      </c>
      <c r="BL48" s="90">
        <v>1</v>
      </c>
      <c r="BM48" s="90">
        <v>1</v>
      </c>
      <c r="BN48" s="90">
        <v>1</v>
      </c>
      <c r="BO48" s="90">
        <v>1</v>
      </c>
      <c r="BP48" s="90">
        <v>2</v>
      </c>
      <c r="BQ48" s="90">
        <v>2</v>
      </c>
      <c r="BR48" s="90">
        <v>2</v>
      </c>
      <c r="BS48" s="90">
        <v>2</v>
      </c>
      <c r="BT48" s="90">
        <v>2</v>
      </c>
      <c r="BU48" s="90">
        <v>2</v>
      </c>
      <c r="BV48" s="90">
        <v>0</v>
      </c>
      <c r="BW48" s="90">
        <v>1</v>
      </c>
      <c r="BX48" s="90">
        <v>1</v>
      </c>
      <c r="BY48" s="90">
        <v>1</v>
      </c>
      <c r="BZ48" s="90">
        <v>1</v>
      </c>
      <c r="CA48" s="90">
        <v>1</v>
      </c>
      <c r="CB48" s="90">
        <v>1</v>
      </c>
      <c r="CC48" s="90">
        <v>2</v>
      </c>
      <c r="CD48" s="90">
        <v>2</v>
      </c>
      <c r="CE48" s="90">
        <v>2</v>
      </c>
      <c r="CF48" s="90">
        <v>2</v>
      </c>
      <c r="CG48" s="90">
        <v>2</v>
      </c>
      <c r="CH48" s="90">
        <v>0</v>
      </c>
      <c r="CI48" s="90">
        <v>0</v>
      </c>
      <c r="CJ48" s="90">
        <v>1</v>
      </c>
      <c r="CK48" s="90">
        <v>1</v>
      </c>
      <c r="CL48" s="90">
        <v>1</v>
      </c>
      <c r="CM48" s="90">
        <v>1</v>
      </c>
      <c r="CN48" s="90">
        <v>1</v>
      </c>
      <c r="CO48" s="90">
        <v>1</v>
      </c>
      <c r="CP48" s="90">
        <v>2</v>
      </c>
      <c r="CQ48" s="90">
        <v>2</v>
      </c>
      <c r="CR48" s="90">
        <v>3</v>
      </c>
      <c r="CS48" s="90">
        <v>3</v>
      </c>
      <c r="CT48" s="90">
        <v>0</v>
      </c>
      <c r="CU48" s="90">
        <v>0</v>
      </c>
      <c r="CV48" s="90">
        <v>1</v>
      </c>
      <c r="CW48" s="90">
        <v>1</v>
      </c>
      <c r="CX48" s="90">
        <v>1</v>
      </c>
      <c r="CY48" s="90">
        <v>1</v>
      </c>
      <c r="CZ48" s="90">
        <v>1</v>
      </c>
      <c r="DA48" s="90">
        <v>1</v>
      </c>
      <c r="DB48" s="90">
        <v>1</v>
      </c>
      <c r="DC48" s="90">
        <v>1</v>
      </c>
      <c r="DD48" s="90">
        <v>1</v>
      </c>
      <c r="DE48" s="90">
        <v>1</v>
      </c>
      <c r="DF48" s="90">
        <v>0</v>
      </c>
      <c r="DG48" s="90">
        <v>0</v>
      </c>
      <c r="DH48" s="90">
        <v>0</v>
      </c>
      <c r="DI48" s="90">
        <v>0</v>
      </c>
      <c r="DJ48" s="90">
        <v>0</v>
      </c>
      <c r="DK48" s="90">
        <v>0</v>
      </c>
      <c r="DL48" s="90">
        <v>0</v>
      </c>
      <c r="DM48" s="90">
        <v>0</v>
      </c>
      <c r="DN48" s="90">
        <v>0</v>
      </c>
      <c r="DO48" s="90">
        <v>0</v>
      </c>
      <c r="DP48" s="90">
        <v>1</v>
      </c>
      <c r="DQ48" s="90">
        <v>1</v>
      </c>
      <c r="DR48" s="90">
        <v>0</v>
      </c>
      <c r="DS48" s="90">
        <v>0</v>
      </c>
      <c r="DT48" s="90">
        <v>0</v>
      </c>
      <c r="DU48" s="131">
        <v>1</v>
      </c>
      <c r="DV48" s="131">
        <v>1</v>
      </c>
      <c r="DW48" s="131">
        <v>2</v>
      </c>
      <c r="DX48" s="131">
        <v>2</v>
      </c>
      <c r="DY48" s="131">
        <v>2</v>
      </c>
      <c r="DZ48" s="131">
        <v>2</v>
      </c>
      <c r="EA48" s="131">
        <v>3</v>
      </c>
      <c r="EB48" s="131">
        <v>4</v>
      </c>
      <c r="EC48" s="131">
        <v>3</v>
      </c>
      <c r="ED48" s="131">
        <v>0</v>
      </c>
      <c r="EE48" s="131">
        <v>0</v>
      </c>
      <c r="EF48" s="131">
        <v>0</v>
      </c>
      <c r="EG48" s="131">
        <v>0</v>
      </c>
      <c r="EH48" s="131">
        <v>0</v>
      </c>
      <c r="EI48" s="131">
        <v>0</v>
      </c>
      <c r="EJ48" s="131">
        <v>0</v>
      </c>
      <c r="EK48" s="131">
        <v>0</v>
      </c>
      <c r="EL48" s="131">
        <v>0</v>
      </c>
      <c r="EM48" s="185">
        <v>0</v>
      </c>
      <c r="EN48" s="185">
        <v>0</v>
      </c>
      <c r="EO48" s="185">
        <v>0</v>
      </c>
      <c r="EP48" s="185">
        <v>0</v>
      </c>
    </row>
    <row r="49" spans="1:146" ht="13.5" customHeight="1" x14ac:dyDescent="0.2">
      <c r="A49" s="19" t="s">
        <v>95</v>
      </c>
      <c r="B49" s="104">
        <v>1</v>
      </c>
      <c r="C49" s="104">
        <v>0</v>
      </c>
      <c r="D49" s="104">
        <v>1</v>
      </c>
      <c r="E49" s="104">
        <v>2</v>
      </c>
      <c r="F49" s="104">
        <v>2</v>
      </c>
      <c r="G49" s="104">
        <v>2</v>
      </c>
      <c r="H49" s="104">
        <v>2</v>
      </c>
      <c r="I49" s="104">
        <v>2</v>
      </c>
      <c r="J49" s="104">
        <v>2</v>
      </c>
      <c r="K49" s="104">
        <v>2</v>
      </c>
      <c r="L49" s="104">
        <v>2</v>
      </c>
      <c r="M49" s="104">
        <v>2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1</v>
      </c>
      <c r="V49" s="104">
        <v>1</v>
      </c>
      <c r="W49" s="104">
        <v>2</v>
      </c>
      <c r="X49" s="104">
        <v>2</v>
      </c>
      <c r="Y49" s="104">
        <v>2</v>
      </c>
      <c r="Z49" s="104">
        <v>0</v>
      </c>
      <c r="AA49" s="104">
        <v>0</v>
      </c>
      <c r="AB49" s="104">
        <v>0</v>
      </c>
      <c r="AC49" s="104">
        <v>0</v>
      </c>
      <c r="AD49" s="104">
        <v>1</v>
      </c>
      <c r="AE49" s="104">
        <v>1</v>
      </c>
      <c r="AF49" s="104">
        <v>1</v>
      </c>
      <c r="AG49" s="104">
        <v>1</v>
      </c>
      <c r="AH49" s="104">
        <v>1</v>
      </c>
      <c r="AI49" s="104">
        <v>1</v>
      </c>
      <c r="AJ49" s="104">
        <v>1</v>
      </c>
      <c r="AK49" s="104">
        <v>2</v>
      </c>
      <c r="AL49" s="104">
        <v>0</v>
      </c>
      <c r="AM49" s="104">
        <v>0</v>
      </c>
      <c r="AN49" s="104">
        <v>1</v>
      </c>
      <c r="AO49" s="104">
        <v>1</v>
      </c>
      <c r="AP49" s="104">
        <v>1</v>
      </c>
      <c r="AQ49" s="104">
        <v>3</v>
      </c>
      <c r="AR49" s="104">
        <v>3</v>
      </c>
      <c r="AS49" s="104">
        <v>3</v>
      </c>
      <c r="AT49" s="104">
        <v>3</v>
      </c>
      <c r="AU49" s="104">
        <v>4</v>
      </c>
      <c r="AV49" s="104">
        <v>5</v>
      </c>
      <c r="AW49" s="104">
        <v>7</v>
      </c>
      <c r="AX49" s="104">
        <v>0</v>
      </c>
      <c r="AY49" s="104">
        <v>0</v>
      </c>
      <c r="AZ49" s="104">
        <v>0</v>
      </c>
      <c r="BA49" s="104">
        <v>1</v>
      </c>
      <c r="BB49" s="104">
        <v>1</v>
      </c>
      <c r="BC49" s="104">
        <v>1</v>
      </c>
      <c r="BD49" s="104">
        <v>2</v>
      </c>
      <c r="BE49" s="104">
        <v>2</v>
      </c>
      <c r="BF49" s="104">
        <v>2</v>
      </c>
      <c r="BG49" s="104">
        <v>3</v>
      </c>
      <c r="BH49" s="104">
        <v>4</v>
      </c>
      <c r="BI49" s="104">
        <v>5</v>
      </c>
      <c r="BJ49" s="104">
        <v>0</v>
      </c>
      <c r="BK49" s="104">
        <v>0</v>
      </c>
      <c r="BL49" s="104">
        <v>0</v>
      </c>
      <c r="BM49" s="104">
        <v>0</v>
      </c>
      <c r="BN49" s="104">
        <v>1</v>
      </c>
      <c r="BO49" s="104">
        <v>1</v>
      </c>
      <c r="BP49" s="104">
        <v>2</v>
      </c>
      <c r="BQ49" s="104">
        <v>2</v>
      </c>
      <c r="BR49" s="104">
        <v>3</v>
      </c>
      <c r="BS49" s="104">
        <v>3</v>
      </c>
      <c r="BT49" s="104">
        <v>3</v>
      </c>
      <c r="BU49" s="104">
        <v>4</v>
      </c>
      <c r="BV49" s="104">
        <v>0</v>
      </c>
      <c r="BW49" s="104">
        <v>0</v>
      </c>
      <c r="BX49" s="104">
        <v>0</v>
      </c>
      <c r="BY49" s="104">
        <v>0</v>
      </c>
      <c r="BZ49" s="104">
        <v>1</v>
      </c>
      <c r="CA49" s="104">
        <v>1</v>
      </c>
      <c r="CB49" s="104">
        <v>1</v>
      </c>
      <c r="CC49" s="104">
        <v>1</v>
      </c>
      <c r="CD49" s="104">
        <v>1</v>
      </c>
      <c r="CE49" s="104">
        <v>1</v>
      </c>
      <c r="CF49" s="104">
        <v>2</v>
      </c>
      <c r="CG49" s="104">
        <v>2</v>
      </c>
      <c r="CH49" s="104">
        <v>0</v>
      </c>
      <c r="CI49" s="104">
        <v>0</v>
      </c>
      <c r="CJ49" s="104">
        <v>0</v>
      </c>
      <c r="CK49" s="104">
        <v>1</v>
      </c>
      <c r="CL49" s="104">
        <v>1</v>
      </c>
      <c r="CM49" s="104">
        <v>1</v>
      </c>
      <c r="CN49" s="104">
        <v>1</v>
      </c>
      <c r="CO49" s="104">
        <v>1</v>
      </c>
      <c r="CP49" s="104">
        <v>1</v>
      </c>
      <c r="CQ49" s="104">
        <v>1</v>
      </c>
      <c r="CR49" s="104">
        <v>1</v>
      </c>
      <c r="CS49" s="104">
        <v>1</v>
      </c>
      <c r="CT49" s="104">
        <v>0</v>
      </c>
      <c r="CU49" s="104">
        <v>1</v>
      </c>
      <c r="CV49" s="104">
        <v>1</v>
      </c>
      <c r="CW49" s="104">
        <v>1</v>
      </c>
      <c r="CX49" s="104">
        <v>1</v>
      </c>
      <c r="CY49" s="104">
        <v>2</v>
      </c>
      <c r="CZ49" s="104">
        <v>3</v>
      </c>
      <c r="DA49" s="104">
        <v>4</v>
      </c>
      <c r="DB49" s="104">
        <v>4</v>
      </c>
      <c r="DC49" s="104">
        <v>5</v>
      </c>
      <c r="DD49" s="104">
        <v>5</v>
      </c>
      <c r="DE49" s="104">
        <v>5</v>
      </c>
      <c r="DF49" s="104">
        <v>0</v>
      </c>
      <c r="DG49" s="104">
        <v>0</v>
      </c>
      <c r="DH49" s="104">
        <v>0</v>
      </c>
      <c r="DI49" s="104">
        <v>0</v>
      </c>
      <c r="DJ49" s="104">
        <v>0</v>
      </c>
      <c r="DK49" s="104">
        <v>0</v>
      </c>
      <c r="DL49" s="104">
        <v>0</v>
      </c>
      <c r="DM49" s="104">
        <v>0</v>
      </c>
      <c r="DN49" s="104">
        <v>0</v>
      </c>
      <c r="DO49" s="104">
        <v>0</v>
      </c>
      <c r="DP49" s="104">
        <v>1</v>
      </c>
      <c r="DQ49" s="104">
        <v>1</v>
      </c>
      <c r="DR49" s="104">
        <v>1</v>
      </c>
      <c r="DS49" s="104">
        <v>0</v>
      </c>
      <c r="DT49" s="104">
        <v>1</v>
      </c>
      <c r="DU49" s="209">
        <v>1</v>
      </c>
      <c r="DV49" s="209">
        <v>3</v>
      </c>
      <c r="DW49" s="209">
        <v>3</v>
      </c>
      <c r="DX49" s="209">
        <v>3</v>
      </c>
      <c r="DY49" s="209">
        <v>4</v>
      </c>
      <c r="DZ49" s="209">
        <v>4</v>
      </c>
      <c r="EA49" s="209">
        <v>4</v>
      </c>
      <c r="EB49" s="209">
        <v>5</v>
      </c>
      <c r="EC49" s="209">
        <v>6</v>
      </c>
      <c r="ED49" s="209">
        <v>0</v>
      </c>
      <c r="EE49" s="209">
        <v>0</v>
      </c>
      <c r="EF49" s="209">
        <v>0</v>
      </c>
      <c r="EG49" s="209">
        <v>0</v>
      </c>
      <c r="EH49" s="209">
        <v>0</v>
      </c>
      <c r="EI49" s="209">
        <v>0</v>
      </c>
      <c r="EJ49" s="209">
        <v>1</v>
      </c>
      <c r="EK49" s="209">
        <v>1</v>
      </c>
      <c r="EL49" s="209">
        <v>1</v>
      </c>
      <c r="EM49" s="210">
        <v>2</v>
      </c>
      <c r="EN49" s="210">
        <v>2</v>
      </c>
      <c r="EO49" s="210">
        <v>2</v>
      </c>
      <c r="EP49" s="210">
        <v>0</v>
      </c>
    </row>
  </sheetData>
  <conditionalFormatting sqref="Z9:CM9">
    <cfRule type="expression" dxfId="465" priority="172">
      <formula>#REF!&gt;=TODAY()</formula>
    </cfRule>
  </conditionalFormatting>
  <conditionalFormatting sqref="CK9:CM9">
    <cfRule type="expression" dxfId="464" priority="171">
      <formula>#REF!&gt;=TODAY()</formula>
    </cfRule>
  </conditionalFormatting>
  <conditionalFormatting sqref="CN9">
    <cfRule type="expression" dxfId="463" priority="170">
      <formula>#REF!&gt;=TODAY()</formula>
    </cfRule>
  </conditionalFormatting>
  <conditionalFormatting sqref="CN9">
    <cfRule type="expression" dxfId="462" priority="169">
      <formula>#REF!&gt;=TODAY()</formula>
    </cfRule>
  </conditionalFormatting>
  <conditionalFormatting sqref="CO9">
    <cfRule type="expression" dxfId="461" priority="168">
      <formula>#REF!&gt;=TODAY()</formula>
    </cfRule>
  </conditionalFormatting>
  <conditionalFormatting sqref="CO9">
    <cfRule type="expression" dxfId="460" priority="167">
      <formula>#REF!&gt;=TODAY()</formula>
    </cfRule>
  </conditionalFormatting>
  <conditionalFormatting sqref="CP9">
    <cfRule type="expression" dxfId="459" priority="166">
      <formula>#REF!&gt;=TODAY()</formula>
    </cfRule>
  </conditionalFormatting>
  <conditionalFormatting sqref="CP9">
    <cfRule type="expression" dxfId="458" priority="165">
      <formula>#REF!&gt;=TODAY()</formula>
    </cfRule>
  </conditionalFormatting>
  <conditionalFormatting sqref="CQ9">
    <cfRule type="expression" dxfId="457" priority="164">
      <formula>#REF!&gt;=TODAY()</formula>
    </cfRule>
  </conditionalFormatting>
  <conditionalFormatting sqref="CQ9">
    <cfRule type="expression" dxfId="456" priority="163">
      <formula>#REF!&gt;=TODAY()</formula>
    </cfRule>
  </conditionalFormatting>
  <conditionalFormatting sqref="CR9">
    <cfRule type="expression" dxfId="455" priority="162">
      <formula>#REF!&gt;=TODAY()</formula>
    </cfRule>
  </conditionalFormatting>
  <conditionalFormatting sqref="CR9">
    <cfRule type="expression" dxfId="454" priority="161">
      <formula>#REF!&gt;=TODAY()</formula>
    </cfRule>
  </conditionalFormatting>
  <conditionalFormatting sqref="CS9">
    <cfRule type="expression" dxfId="453" priority="160">
      <formula>#REF!&gt;=TODAY()</formula>
    </cfRule>
  </conditionalFormatting>
  <conditionalFormatting sqref="CS9">
    <cfRule type="expression" dxfId="452" priority="159">
      <formula>#REF!&gt;=TODAY()</formula>
    </cfRule>
  </conditionalFormatting>
  <conditionalFormatting sqref="CT9">
    <cfRule type="expression" dxfId="451" priority="158">
      <formula>#REF!&gt;=TODAY()</formula>
    </cfRule>
  </conditionalFormatting>
  <conditionalFormatting sqref="CT9">
    <cfRule type="expression" dxfId="450" priority="157">
      <formula>#REF!&gt;=TODAY()</formula>
    </cfRule>
  </conditionalFormatting>
  <conditionalFormatting sqref="CU9">
    <cfRule type="expression" dxfId="449" priority="156">
      <formula>#REF!&gt;=TODAY()</formula>
    </cfRule>
  </conditionalFormatting>
  <conditionalFormatting sqref="CU9">
    <cfRule type="expression" dxfId="448" priority="155">
      <formula>#REF!&gt;=TODAY()</formula>
    </cfRule>
  </conditionalFormatting>
  <conditionalFormatting sqref="CV9">
    <cfRule type="expression" dxfId="447" priority="154">
      <formula>#REF!&gt;=TODAY()</formula>
    </cfRule>
  </conditionalFormatting>
  <conditionalFormatting sqref="CV9">
    <cfRule type="expression" dxfId="446" priority="153">
      <formula>#REF!&gt;=TODAY()</formula>
    </cfRule>
  </conditionalFormatting>
  <conditionalFormatting sqref="CW9">
    <cfRule type="expression" dxfId="445" priority="152">
      <formula>#REF!&gt;=TODAY()</formula>
    </cfRule>
  </conditionalFormatting>
  <conditionalFormatting sqref="CW9:CW11">
    <cfRule type="expression" dxfId="444" priority="151">
      <formula>#REF!&gt;=TODAY()</formula>
    </cfRule>
  </conditionalFormatting>
  <conditionalFormatting sqref="CX9">
    <cfRule type="expression" dxfId="443" priority="148">
      <formula>#REF!&gt;=TODAY()</formula>
    </cfRule>
  </conditionalFormatting>
  <conditionalFormatting sqref="CX9">
    <cfRule type="expression" dxfId="442" priority="147">
      <formula>#REF!&gt;=TODAY()</formula>
    </cfRule>
  </conditionalFormatting>
  <conditionalFormatting sqref="CY9">
    <cfRule type="expression" dxfId="441" priority="145">
      <formula>#REF!&gt;=TODAY()</formula>
    </cfRule>
  </conditionalFormatting>
  <conditionalFormatting sqref="CY9">
    <cfRule type="expression" dxfId="440" priority="144">
      <formula>#REF!&gt;=TODAY()</formula>
    </cfRule>
  </conditionalFormatting>
  <conditionalFormatting sqref="CZ9">
    <cfRule type="expression" dxfId="439" priority="142">
      <formula>#REF!&gt;=TODAY()</formula>
    </cfRule>
  </conditionalFormatting>
  <conditionalFormatting sqref="CZ9">
    <cfRule type="expression" dxfId="438" priority="141">
      <formula>#REF!&gt;=TODAY()</formula>
    </cfRule>
  </conditionalFormatting>
  <conditionalFormatting sqref="DA9">
    <cfRule type="expression" dxfId="437" priority="139">
      <formula>#REF!&gt;=TODAY()</formula>
    </cfRule>
  </conditionalFormatting>
  <conditionalFormatting sqref="DA9">
    <cfRule type="expression" dxfId="436" priority="138">
      <formula>#REF!&gt;=TODAY()</formula>
    </cfRule>
  </conditionalFormatting>
  <conditionalFormatting sqref="DB9">
    <cfRule type="expression" dxfId="435" priority="135">
      <formula>#REF!&gt;=TODAY()</formula>
    </cfRule>
  </conditionalFormatting>
  <conditionalFormatting sqref="DB9">
    <cfRule type="expression" dxfId="434" priority="134">
      <formula>#REF!&gt;=TODAY()</formula>
    </cfRule>
  </conditionalFormatting>
  <conditionalFormatting sqref="DC9">
    <cfRule type="expression" dxfId="433" priority="130">
      <formula>#REF!&gt;=TODAY()</formula>
    </cfRule>
  </conditionalFormatting>
  <conditionalFormatting sqref="DC9">
    <cfRule type="expression" dxfId="432" priority="129">
      <formula>#REF!&gt;=TODAY()</formula>
    </cfRule>
  </conditionalFormatting>
  <conditionalFormatting sqref="DD9">
    <cfRule type="expression" dxfId="431" priority="128">
      <formula>#REF!&gt;=TODAY()</formula>
    </cfRule>
  </conditionalFormatting>
  <conditionalFormatting sqref="DD9">
    <cfRule type="expression" dxfId="430" priority="127">
      <formula>#REF!&gt;=TODAY()</formula>
    </cfRule>
  </conditionalFormatting>
  <conditionalFormatting sqref="DE9">
    <cfRule type="expression" dxfId="429" priority="126">
      <formula>#REF!&gt;=TODAY()</formula>
    </cfRule>
  </conditionalFormatting>
  <conditionalFormatting sqref="DE9">
    <cfRule type="expression" dxfId="428" priority="125">
      <formula>#REF!&gt;=TODAY()</formula>
    </cfRule>
  </conditionalFormatting>
  <conditionalFormatting sqref="DF9">
    <cfRule type="expression" dxfId="427" priority="124">
      <formula>#REF!&gt;=TODAY()</formula>
    </cfRule>
  </conditionalFormatting>
  <conditionalFormatting sqref="DF9">
    <cfRule type="expression" dxfId="426" priority="123">
      <formula>#REF!&gt;=TODAY()</formula>
    </cfRule>
  </conditionalFormatting>
  <conditionalFormatting sqref="DG9">
    <cfRule type="expression" dxfId="425" priority="115">
      <formula>#REF!&gt;=TODAY()</formula>
    </cfRule>
  </conditionalFormatting>
  <conditionalFormatting sqref="DG9">
    <cfRule type="expression" dxfId="424" priority="114">
      <formula>#REF!&gt;=TODAY()</formula>
    </cfRule>
  </conditionalFormatting>
  <conditionalFormatting sqref="DH9">
    <cfRule type="expression" dxfId="423" priority="113">
      <formula>#REF!&gt;=TODAY()</formula>
    </cfRule>
  </conditionalFormatting>
  <conditionalFormatting sqref="DH9">
    <cfRule type="expression" dxfId="422" priority="112">
      <formula>#REF!&gt;=TODAY()</formula>
    </cfRule>
  </conditionalFormatting>
  <conditionalFormatting sqref="DI9">
    <cfRule type="expression" dxfId="421" priority="109">
      <formula>#REF!&gt;=TODAY()</formula>
    </cfRule>
  </conditionalFormatting>
  <conditionalFormatting sqref="DI9">
    <cfRule type="expression" dxfId="420" priority="108">
      <formula>#REF!&gt;=TODAY()</formula>
    </cfRule>
  </conditionalFormatting>
  <conditionalFormatting sqref="B9:Y9">
    <cfRule type="expression" dxfId="419" priority="107">
      <formula>#REF!&gt;=TODAY()</formula>
    </cfRule>
  </conditionalFormatting>
  <conditionalFormatting sqref="DJ9">
    <cfRule type="expression" dxfId="418" priority="106">
      <formula>#REF!&gt;=TODAY()</formula>
    </cfRule>
  </conditionalFormatting>
  <conditionalFormatting sqref="DJ9">
    <cfRule type="expression" dxfId="417" priority="105">
      <formula>#REF!&gt;=TODAY()</formula>
    </cfRule>
  </conditionalFormatting>
  <conditionalFormatting sqref="DK9">
    <cfRule type="expression" dxfId="416" priority="104">
      <formula>#REF!&gt;=TODAY()</formula>
    </cfRule>
  </conditionalFormatting>
  <conditionalFormatting sqref="DK9">
    <cfRule type="expression" dxfId="415" priority="103">
      <formula>#REF!&gt;=TODAY()</formula>
    </cfRule>
  </conditionalFormatting>
  <conditionalFormatting sqref="DL9">
    <cfRule type="expression" dxfId="414" priority="100">
      <formula>#REF!&gt;=TODAY()</formula>
    </cfRule>
  </conditionalFormatting>
  <conditionalFormatting sqref="DL9">
    <cfRule type="expression" dxfId="413" priority="99">
      <formula>#REF!&gt;=TODAY()</formula>
    </cfRule>
  </conditionalFormatting>
  <conditionalFormatting sqref="DM9">
    <cfRule type="expression" dxfId="412" priority="98">
      <formula>#REF!&gt;=TODAY()</formula>
    </cfRule>
  </conditionalFormatting>
  <conditionalFormatting sqref="DM9">
    <cfRule type="expression" dxfId="411" priority="97">
      <formula>#REF!&gt;=TODAY()</formula>
    </cfRule>
  </conditionalFormatting>
  <conditionalFormatting sqref="DN9">
    <cfRule type="expression" dxfId="410" priority="96">
      <formula>#REF!&gt;=TODAY()</formula>
    </cfRule>
  </conditionalFormatting>
  <conditionalFormatting sqref="DN9">
    <cfRule type="expression" dxfId="409" priority="95">
      <formula>#REF!&gt;=TODAY()</formula>
    </cfRule>
  </conditionalFormatting>
  <conditionalFormatting sqref="DO9">
    <cfRule type="expression" dxfId="408" priority="94">
      <formula>#REF!&gt;=TODAY()</formula>
    </cfRule>
  </conditionalFormatting>
  <conditionalFormatting sqref="DO9">
    <cfRule type="expression" dxfId="407" priority="93">
      <formula>#REF!&gt;=TODAY()</formula>
    </cfRule>
  </conditionalFormatting>
  <conditionalFormatting sqref="DP9">
    <cfRule type="expression" dxfId="406" priority="92">
      <formula>#REF!&gt;=TODAY()</formula>
    </cfRule>
  </conditionalFormatting>
  <conditionalFormatting sqref="DP9">
    <cfRule type="expression" dxfId="405" priority="91">
      <formula>#REF!&gt;=TODAY()</formula>
    </cfRule>
  </conditionalFormatting>
  <conditionalFormatting sqref="DQ9">
    <cfRule type="expression" dxfId="404" priority="90">
      <formula>#REF!&gt;=TODAY()</formula>
    </cfRule>
  </conditionalFormatting>
  <conditionalFormatting sqref="DQ9">
    <cfRule type="expression" dxfId="403" priority="89">
      <formula>#REF!&gt;=TODAY()</formula>
    </cfRule>
  </conditionalFormatting>
  <conditionalFormatting sqref="DR9">
    <cfRule type="expression" dxfId="402" priority="88">
      <formula>#REF!&gt;=TODAY()</formula>
    </cfRule>
  </conditionalFormatting>
  <conditionalFormatting sqref="DR9">
    <cfRule type="expression" dxfId="401" priority="87">
      <formula>#REF!&gt;=TODAY()</formula>
    </cfRule>
  </conditionalFormatting>
  <conditionalFormatting sqref="DS9">
    <cfRule type="expression" dxfId="400" priority="84">
      <formula>#REF!&gt;=TODAY()</formula>
    </cfRule>
  </conditionalFormatting>
  <conditionalFormatting sqref="DS9">
    <cfRule type="expression" dxfId="399" priority="83">
      <formula>#REF!&gt;=TODAY()</formula>
    </cfRule>
  </conditionalFormatting>
  <conditionalFormatting sqref="DT9">
    <cfRule type="expression" dxfId="398" priority="81">
      <formula>#REF!&gt;=TODAY()</formula>
    </cfRule>
  </conditionalFormatting>
  <conditionalFormatting sqref="DT9">
    <cfRule type="expression" dxfId="397" priority="80">
      <formula>#REF!&gt;=TODAY()</formula>
    </cfRule>
  </conditionalFormatting>
  <conditionalFormatting sqref="DU9">
    <cfRule type="expression" dxfId="396" priority="79">
      <formula>#REF!&gt;=TODAY()</formula>
    </cfRule>
  </conditionalFormatting>
  <conditionalFormatting sqref="DV9">
    <cfRule type="expression" dxfId="395" priority="77">
      <formula>#REF!&gt;=TODAY()</formula>
    </cfRule>
  </conditionalFormatting>
  <conditionalFormatting sqref="DW9">
    <cfRule type="expression" dxfId="394" priority="76">
      <formula>#REF!&gt;=TODAY()</formula>
    </cfRule>
  </conditionalFormatting>
  <conditionalFormatting sqref="DX9">
    <cfRule type="expression" dxfId="393" priority="75">
      <formula>#REF!&gt;=TODAY()</formula>
    </cfRule>
  </conditionalFormatting>
  <conditionalFormatting sqref="DY9">
    <cfRule type="expression" dxfId="392" priority="74">
      <formula>#REF!&gt;=TODAY()</formula>
    </cfRule>
  </conditionalFormatting>
  <conditionalFormatting sqref="DZ9">
    <cfRule type="expression" dxfId="391" priority="72">
      <formula>#REF!&gt;=TODAY()</formula>
    </cfRule>
  </conditionalFormatting>
  <conditionalFormatting sqref="EA9">
    <cfRule type="expression" dxfId="390" priority="71">
      <formula>#REF!&gt;=TODAY()</formula>
    </cfRule>
  </conditionalFormatting>
  <conditionalFormatting sqref="EB9">
    <cfRule type="expression" dxfId="389" priority="69">
      <formula>#REF!&gt;=TODAY()</formula>
    </cfRule>
  </conditionalFormatting>
  <conditionalFormatting sqref="EC9">
    <cfRule type="expression" dxfId="388" priority="68">
      <formula>#REF!&gt;=TODAY()</formula>
    </cfRule>
  </conditionalFormatting>
  <conditionalFormatting sqref="ED9">
    <cfRule type="expression" dxfId="387" priority="65">
      <formula>#REF!&gt;=TODAY()</formula>
    </cfRule>
  </conditionalFormatting>
  <conditionalFormatting sqref="EE9">
    <cfRule type="expression" dxfId="386" priority="64">
      <formula>#REF!&gt;=TODAY()</formula>
    </cfRule>
  </conditionalFormatting>
  <conditionalFormatting sqref="EF9">
    <cfRule type="expression" dxfId="385" priority="62">
      <formula>#REF!&gt;=TODAY()</formula>
    </cfRule>
  </conditionalFormatting>
  <conditionalFormatting sqref="EF9">
    <cfRule type="expression" dxfId="384" priority="61">
      <formula>#REF!&gt;=TODAY()</formula>
    </cfRule>
  </conditionalFormatting>
  <conditionalFormatting sqref="EG9">
    <cfRule type="expression" dxfId="383" priority="60">
      <formula>#REF!&gt;=TODAY()</formula>
    </cfRule>
  </conditionalFormatting>
  <conditionalFormatting sqref="EG9">
    <cfRule type="expression" dxfId="382" priority="59">
      <formula>#REF!&gt;=TODAY()</formula>
    </cfRule>
  </conditionalFormatting>
  <conditionalFormatting sqref="EH9">
    <cfRule type="expression" dxfId="381" priority="58">
      <formula>#REF!&gt;=TODAY()</formula>
    </cfRule>
  </conditionalFormatting>
  <conditionalFormatting sqref="EH9">
    <cfRule type="expression" dxfId="380" priority="57">
      <formula>#REF!&gt;=TODAY()</formula>
    </cfRule>
  </conditionalFormatting>
  <conditionalFormatting sqref="EI9">
    <cfRule type="expression" dxfId="379" priority="56">
      <formula>#REF!&gt;=TODAY()</formula>
    </cfRule>
  </conditionalFormatting>
  <conditionalFormatting sqref="EI9">
    <cfRule type="expression" dxfId="378" priority="55">
      <formula>#REF!&gt;=TODAY()</formula>
    </cfRule>
  </conditionalFormatting>
  <conditionalFormatting sqref="EJ9">
    <cfRule type="expression" dxfId="377" priority="54">
      <formula>#REF!&gt;=TODAY()</formula>
    </cfRule>
  </conditionalFormatting>
  <conditionalFormatting sqref="EJ9">
    <cfRule type="expression" dxfId="376" priority="53">
      <formula>#REF!&gt;=TODAY()</formula>
    </cfRule>
  </conditionalFormatting>
  <conditionalFormatting sqref="EK9">
    <cfRule type="expression" dxfId="375" priority="52">
      <formula>#REF!&gt;=TODAY()</formula>
    </cfRule>
  </conditionalFormatting>
  <conditionalFormatting sqref="EK9">
    <cfRule type="expression" dxfId="374" priority="51">
      <formula>#REF!&gt;=TODAY()</formula>
    </cfRule>
  </conditionalFormatting>
  <conditionalFormatting sqref="EL9">
    <cfRule type="expression" dxfId="373" priority="50">
      <formula>#REF!&gt;=TODAY()</formula>
    </cfRule>
  </conditionalFormatting>
  <conditionalFormatting sqref="EL9">
    <cfRule type="expression" dxfId="372" priority="49">
      <formula>#REF!&gt;=TODAY()</formula>
    </cfRule>
  </conditionalFormatting>
  <conditionalFormatting sqref="EM9">
    <cfRule type="expression" dxfId="371" priority="48">
      <formula>#REF!&gt;=TODAY()</formula>
    </cfRule>
  </conditionalFormatting>
  <conditionalFormatting sqref="EM9">
    <cfRule type="expression" dxfId="370" priority="47">
      <formula>#REF!&gt;=TODAY()</formula>
    </cfRule>
  </conditionalFormatting>
  <conditionalFormatting sqref="EM10">
    <cfRule type="expression" dxfId="369" priority="46">
      <formula>EM$2&gt;=TODAY()</formula>
    </cfRule>
  </conditionalFormatting>
  <conditionalFormatting sqref="EM10">
    <cfRule type="expression" dxfId="368" priority="45">
      <formula>EM$2&gt;=TODAY()</formula>
    </cfRule>
  </conditionalFormatting>
  <conditionalFormatting sqref="EM19">
    <cfRule type="expression" dxfId="367" priority="44">
      <formula>EM$2&gt;=TODAY()</formula>
    </cfRule>
  </conditionalFormatting>
  <conditionalFormatting sqref="EM19">
    <cfRule type="expression" dxfId="366" priority="43">
      <formula>EM$2&gt;=TODAY()</formula>
    </cfRule>
  </conditionalFormatting>
  <conditionalFormatting sqref="EM36">
    <cfRule type="expression" dxfId="365" priority="42">
      <formula>EM$2&gt;=TODAY()</formula>
    </cfRule>
  </conditionalFormatting>
  <conditionalFormatting sqref="EM36">
    <cfRule type="expression" dxfId="364" priority="41">
      <formula>EM$2&gt;=TODAY()</formula>
    </cfRule>
  </conditionalFormatting>
  <conditionalFormatting sqref="EM41">
    <cfRule type="expression" dxfId="363" priority="40">
      <formula>EM$2&gt;=TODAY()</formula>
    </cfRule>
  </conditionalFormatting>
  <conditionalFormatting sqref="EM41">
    <cfRule type="expression" dxfId="362" priority="39">
      <formula>EM$2&gt;=TODAY()</formula>
    </cfRule>
  </conditionalFormatting>
  <conditionalFormatting sqref="EM46">
    <cfRule type="expression" dxfId="361" priority="38">
      <formula>EM$2&gt;=TODAY()</formula>
    </cfRule>
  </conditionalFormatting>
  <conditionalFormatting sqref="EM46">
    <cfRule type="expression" dxfId="360" priority="37">
      <formula>EM$2&gt;=TODAY()</formula>
    </cfRule>
  </conditionalFormatting>
  <conditionalFormatting sqref="EN9">
    <cfRule type="expression" dxfId="359" priority="36">
      <formula>#REF!&gt;=TODAY()</formula>
    </cfRule>
  </conditionalFormatting>
  <conditionalFormatting sqref="EN9">
    <cfRule type="expression" dxfId="358" priority="35">
      <formula>#REF!&gt;=TODAY()</formula>
    </cfRule>
  </conditionalFormatting>
  <conditionalFormatting sqref="EN10">
    <cfRule type="expression" dxfId="357" priority="34">
      <formula>EN$2&gt;=TODAY()</formula>
    </cfRule>
  </conditionalFormatting>
  <conditionalFormatting sqref="EN10">
    <cfRule type="expression" dxfId="356" priority="33">
      <formula>EN$2&gt;=TODAY()</formula>
    </cfRule>
  </conditionalFormatting>
  <conditionalFormatting sqref="EN19">
    <cfRule type="expression" dxfId="355" priority="32">
      <formula>EN$2&gt;=TODAY()</formula>
    </cfRule>
  </conditionalFormatting>
  <conditionalFormatting sqref="EN19">
    <cfRule type="expression" dxfId="354" priority="31">
      <formula>EN$2&gt;=TODAY()</formula>
    </cfRule>
  </conditionalFormatting>
  <conditionalFormatting sqref="EN36">
    <cfRule type="expression" dxfId="353" priority="30">
      <formula>EN$2&gt;=TODAY()</formula>
    </cfRule>
  </conditionalFormatting>
  <conditionalFormatting sqref="EN36">
    <cfRule type="expression" dxfId="352" priority="29">
      <formula>EN$2&gt;=TODAY()</formula>
    </cfRule>
  </conditionalFormatting>
  <conditionalFormatting sqref="EN41">
    <cfRule type="expression" dxfId="351" priority="28">
      <formula>EN$2&gt;=TODAY()</formula>
    </cfRule>
  </conditionalFormatting>
  <conditionalFormatting sqref="EN41">
    <cfRule type="expression" dxfId="350" priority="27">
      <formula>EN$2&gt;=TODAY()</formula>
    </cfRule>
  </conditionalFormatting>
  <conditionalFormatting sqref="EN46">
    <cfRule type="expression" dxfId="349" priority="26">
      <formula>EN$2&gt;=TODAY()</formula>
    </cfRule>
  </conditionalFormatting>
  <conditionalFormatting sqref="EN46">
    <cfRule type="expression" dxfId="348" priority="25">
      <formula>EN$2&gt;=TODAY()</formula>
    </cfRule>
  </conditionalFormatting>
  <conditionalFormatting sqref="EO9">
    <cfRule type="expression" dxfId="347" priority="24">
      <formula>#REF!&gt;=TODAY()</formula>
    </cfRule>
  </conditionalFormatting>
  <conditionalFormatting sqref="EO9">
    <cfRule type="expression" dxfId="346" priority="23">
      <formula>#REF!&gt;=TODAY()</formula>
    </cfRule>
  </conditionalFormatting>
  <conditionalFormatting sqref="EO10">
    <cfRule type="expression" dxfId="345" priority="22">
      <formula>EO$2&gt;=TODAY()</formula>
    </cfRule>
  </conditionalFormatting>
  <conditionalFormatting sqref="EO10">
    <cfRule type="expression" dxfId="344" priority="21">
      <formula>EO$2&gt;=TODAY()</formula>
    </cfRule>
  </conditionalFormatting>
  <conditionalFormatting sqref="EO19">
    <cfRule type="expression" dxfId="343" priority="20">
      <formula>EO$2&gt;=TODAY()</formula>
    </cfRule>
  </conditionalFormatting>
  <conditionalFormatting sqref="EO19">
    <cfRule type="expression" dxfId="342" priority="19">
      <formula>EO$2&gt;=TODAY()</formula>
    </cfRule>
  </conditionalFormatting>
  <conditionalFormatting sqref="EO36">
    <cfRule type="expression" dxfId="341" priority="18">
      <formula>EO$2&gt;=TODAY()</formula>
    </cfRule>
  </conditionalFormatting>
  <conditionalFormatting sqref="EO36">
    <cfRule type="expression" dxfId="340" priority="17">
      <formula>EO$2&gt;=TODAY()</formula>
    </cfRule>
  </conditionalFormatting>
  <conditionalFormatting sqref="EO41">
    <cfRule type="expression" dxfId="339" priority="16">
      <formula>EO$2&gt;=TODAY()</formula>
    </cfRule>
  </conditionalFormatting>
  <conditionalFormatting sqref="EO41">
    <cfRule type="expression" dxfId="338" priority="15">
      <formula>EO$2&gt;=TODAY()</formula>
    </cfRule>
  </conditionalFormatting>
  <conditionalFormatting sqref="EO46">
    <cfRule type="expression" dxfId="337" priority="14">
      <formula>EO$2&gt;=TODAY()</formula>
    </cfRule>
  </conditionalFormatting>
  <conditionalFormatting sqref="EO46">
    <cfRule type="expression" dxfId="336" priority="13">
      <formula>EO$2&gt;=TODAY()</formula>
    </cfRule>
  </conditionalFormatting>
  <conditionalFormatting sqref="EP9">
    <cfRule type="expression" dxfId="335" priority="12">
      <formula>#REF!&gt;=TODAY()</formula>
    </cfRule>
  </conditionalFormatting>
  <conditionalFormatting sqref="EP9">
    <cfRule type="expression" dxfId="334" priority="11">
      <formula>#REF!&gt;=TODAY()</formula>
    </cfRule>
  </conditionalFormatting>
  <conditionalFormatting sqref="EP10">
    <cfRule type="expression" dxfId="333" priority="10">
      <formula>EP$2&gt;=TODAY()</formula>
    </cfRule>
  </conditionalFormatting>
  <conditionalFormatting sqref="EP10">
    <cfRule type="expression" dxfId="332" priority="9">
      <formula>EP$2&gt;=TODAY()</formula>
    </cfRule>
  </conditionalFormatting>
  <conditionalFormatting sqref="EP19">
    <cfRule type="expression" dxfId="331" priority="8">
      <formula>EP$2&gt;=TODAY()</formula>
    </cfRule>
  </conditionalFormatting>
  <conditionalFormatting sqref="EP19">
    <cfRule type="expression" dxfId="330" priority="7">
      <formula>EP$2&gt;=TODAY()</formula>
    </cfRule>
  </conditionalFormatting>
  <conditionalFormatting sqref="EP36">
    <cfRule type="expression" dxfId="329" priority="6">
      <formula>EP$2&gt;=TODAY()</formula>
    </cfRule>
  </conditionalFormatting>
  <conditionalFormatting sqref="EP36">
    <cfRule type="expression" dxfId="328" priority="5">
      <formula>EP$2&gt;=TODAY()</formula>
    </cfRule>
  </conditionalFormatting>
  <conditionalFormatting sqref="EP41">
    <cfRule type="expression" dxfId="327" priority="4">
      <formula>EP$2&gt;=TODAY()</formula>
    </cfRule>
  </conditionalFormatting>
  <conditionalFormatting sqref="EP41">
    <cfRule type="expression" dxfId="326" priority="3">
      <formula>EP$2&gt;=TODAY()</formula>
    </cfRule>
  </conditionalFormatting>
  <conditionalFormatting sqref="EP46">
    <cfRule type="expression" dxfId="325" priority="2">
      <formula>EP$2&gt;=TODAY()</formula>
    </cfRule>
  </conditionalFormatting>
  <conditionalFormatting sqref="EP46">
    <cfRule type="expression" dxfId="324" priority="1">
      <formula>EP$2&gt;=TODAY()</formula>
    </cfRule>
  </conditionalFormatting>
  <pageMargins left="0.511811024" right="0.511811024" top="0.78740157499999996" bottom="0.78740157499999996" header="0.31496062000000002" footer="0.31496062000000002"/>
  <pageSetup paperSize="9" scale="2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showGridLines="0" zoomScale="85" zoomScaleNormal="85" workbookViewId="0">
      <pane xSplit="1" ySplit="9" topLeftCell="B10" activePane="bottomRight" state="frozen"/>
      <selection pane="topRight" activeCell="B1" sqref="B1"/>
      <selection pane="bottomLeft" activeCell="A5" sqref="A5"/>
      <selection pane="bottomRight" activeCell="F50" sqref="F50"/>
    </sheetView>
  </sheetViews>
  <sheetFormatPr defaultColWidth="5.140625" defaultRowHeight="16.5" customHeight="1" x14ac:dyDescent="0.2"/>
  <cols>
    <col min="1" max="1" width="42.5703125" style="6" bestFit="1" customWidth="1"/>
    <col min="2" max="13" width="9.140625" style="6" customWidth="1"/>
    <col min="14" max="52" width="8.140625" style="6" customWidth="1"/>
    <col min="53" max="16384" width="5.140625" style="6"/>
  </cols>
  <sheetData>
    <row r="1" spans="1:13" ht="6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6.75" customHeight="1" x14ac:dyDescent="0.2">
      <c r="A2" s="2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3" customFormat="1" ht="19.5" customHeight="1" x14ac:dyDescent="0.25">
      <c r="A3" s="4"/>
    </row>
    <row r="4" spans="1:13" ht="11.25" customHeight="1" x14ac:dyDescent="0.2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1.25" customHeight="1" x14ac:dyDescent="0.2">
      <c r="A5" s="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6.75" customHeight="1" x14ac:dyDescent="0.2">
      <c r="A6" s="2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6.75" customHeight="1" x14ac:dyDescent="0.2"/>
    <row r="8" spans="1:13" ht="13.5" thickBot="1" x14ac:dyDescent="0.25"/>
    <row r="9" spans="1:13" ht="13.5" customHeight="1" x14ac:dyDescent="0.2">
      <c r="A9" s="33" t="s">
        <v>79</v>
      </c>
      <c r="B9" s="23" t="s">
        <v>177</v>
      </c>
      <c r="C9" s="23" t="s">
        <v>178</v>
      </c>
      <c r="D9" s="23" t="s">
        <v>3</v>
      </c>
      <c r="E9" s="23" t="s">
        <v>4</v>
      </c>
      <c r="F9" s="23" t="s">
        <v>5</v>
      </c>
      <c r="G9" s="23" t="s">
        <v>6</v>
      </c>
      <c r="H9" s="23" t="s">
        <v>7</v>
      </c>
      <c r="I9" s="23" t="s">
        <v>112</v>
      </c>
      <c r="J9" s="23" t="s">
        <v>133</v>
      </c>
      <c r="K9" s="110">
        <v>2015</v>
      </c>
      <c r="L9" s="110">
        <v>2016</v>
      </c>
      <c r="M9" s="110">
        <v>2017</v>
      </c>
    </row>
    <row r="10" spans="1:13" ht="13.5" customHeight="1" x14ac:dyDescent="0.2">
      <c r="A10" s="1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3.5" customHeight="1" thickBot="1" x14ac:dyDescent="0.25">
      <c r="A11" s="34" t="s">
        <v>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3.5" customHeight="1" x14ac:dyDescent="0.2">
      <c r="A12" s="13" t="s">
        <v>80</v>
      </c>
      <c r="B12" s="83">
        <v>372.517</v>
      </c>
      <c r="C12" s="83">
        <v>381.14100000000002</v>
      </c>
      <c r="D12" s="83">
        <v>376.72200000000004</v>
      </c>
      <c r="E12" s="83">
        <v>411.56100000000004</v>
      </c>
      <c r="F12" s="83">
        <v>452.78599999999994</v>
      </c>
      <c r="G12" s="83">
        <v>416.17100000000005</v>
      </c>
      <c r="H12" s="83">
        <v>415.42499999999995</v>
      </c>
      <c r="I12" s="83">
        <v>414.50100000000003</v>
      </c>
      <c r="J12" s="83">
        <v>445.74900000000008</v>
      </c>
      <c r="K12" s="83">
        <v>456.28900000000004</v>
      </c>
      <c r="L12" s="83">
        <v>449.78800000000001</v>
      </c>
      <c r="M12" s="83">
        <v>482.82400000000001</v>
      </c>
    </row>
    <row r="13" spans="1:13" ht="13.5" customHeight="1" x14ac:dyDescent="0.2">
      <c r="A13" s="14" t="s">
        <v>81</v>
      </c>
      <c r="B13" s="84">
        <v>206.84399999999999</v>
      </c>
      <c r="C13" s="84">
        <v>222.41800000000001</v>
      </c>
      <c r="D13" s="84">
        <v>215.59400000000002</v>
      </c>
      <c r="E13" s="84">
        <v>229.03099999999998</v>
      </c>
      <c r="F13" s="84">
        <v>202.17799999999997</v>
      </c>
      <c r="G13" s="84">
        <v>214.51999999999998</v>
      </c>
      <c r="H13" s="84">
        <v>215.19699999999997</v>
      </c>
      <c r="I13" s="84">
        <v>215.02999999999997</v>
      </c>
      <c r="J13" s="84">
        <v>199.21599999999998</v>
      </c>
      <c r="K13" s="84">
        <v>219.84200000000004</v>
      </c>
      <c r="L13" s="84">
        <v>234.53799999999998</v>
      </c>
      <c r="M13" s="84">
        <v>231.9</v>
      </c>
    </row>
    <row r="14" spans="1:13" ht="13.5" customHeight="1" x14ac:dyDescent="0.2">
      <c r="A14" s="14" t="s">
        <v>82</v>
      </c>
      <c r="B14" s="84">
        <v>38.132999999999996</v>
      </c>
      <c r="C14" s="84">
        <v>48.283000000000001</v>
      </c>
      <c r="D14" s="84">
        <v>63.215000000000003</v>
      </c>
      <c r="E14" s="84">
        <v>46.058000000000007</v>
      </c>
      <c r="F14" s="84">
        <v>71.259000000000015</v>
      </c>
      <c r="G14" s="84">
        <v>76.465999999999994</v>
      </c>
      <c r="H14" s="84">
        <v>81.185000000000002</v>
      </c>
      <c r="I14" s="84">
        <v>92.556999999999988</v>
      </c>
      <c r="J14" s="84">
        <v>92.225000000000009</v>
      </c>
      <c r="K14" s="84">
        <v>75.872</v>
      </c>
      <c r="L14" s="84">
        <v>65.763000000000005</v>
      </c>
      <c r="M14" s="84">
        <v>72.742000000000004</v>
      </c>
    </row>
    <row r="15" spans="1:13" ht="13.5" customHeight="1" x14ac:dyDescent="0.2">
      <c r="A15" s="14" t="s">
        <v>83</v>
      </c>
      <c r="B15" s="84">
        <v>21.212999999999997</v>
      </c>
      <c r="C15" s="84">
        <v>26.01</v>
      </c>
      <c r="D15" s="84">
        <v>32.545999999999992</v>
      </c>
      <c r="E15" s="84">
        <v>27.997</v>
      </c>
      <c r="F15" s="84">
        <v>28.700000000000003</v>
      </c>
      <c r="G15" s="84">
        <v>35.564</v>
      </c>
      <c r="H15" s="84">
        <v>33.22</v>
      </c>
      <c r="I15" s="84">
        <v>36.271000000000001</v>
      </c>
      <c r="J15" s="84">
        <v>37.6</v>
      </c>
      <c r="K15" s="84">
        <v>42.336999999999996</v>
      </c>
      <c r="L15" s="84">
        <v>46.44</v>
      </c>
      <c r="M15" s="84">
        <v>52.604999999999997</v>
      </c>
    </row>
    <row r="16" spans="1:13" ht="13.5" customHeight="1" thickBot="1" x14ac:dyDescent="0.25">
      <c r="A16" s="14" t="s">
        <v>84</v>
      </c>
      <c r="B16" s="84">
        <v>106.327</v>
      </c>
      <c r="C16" s="84">
        <v>84.429999999999993</v>
      </c>
      <c r="D16" s="84">
        <v>65.367000000000004</v>
      </c>
      <c r="E16" s="84">
        <v>108.47499999999999</v>
      </c>
      <c r="F16" s="84">
        <v>150.64900000000003</v>
      </c>
      <c r="G16" s="84">
        <v>89.621000000000009</v>
      </c>
      <c r="H16" s="84">
        <v>85.823000000000008</v>
      </c>
      <c r="I16" s="84">
        <v>70.643000000000001</v>
      </c>
      <c r="J16" s="84">
        <v>116.708</v>
      </c>
      <c r="K16" s="84">
        <v>118.238</v>
      </c>
      <c r="L16" s="84">
        <v>103.04700000000001</v>
      </c>
      <c r="M16" s="84">
        <v>125.577</v>
      </c>
    </row>
    <row r="17" spans="1:15" ht="13.5" customHeight="1" thickBot="1" x14ac:dyDescent="0.25">
      <c r="A17" s="13" t="s">
        <v>85</v>
      </c>
      <c r="B17" s="83">
        <v>242.20599999999996</v>
      </c>
      <c r="C17" s="83">
        <v>241.26500000000001</v>
      </c>
      <c r="D17" s="83">
        <v>249.68600000000001</v>
      </c>
      <c r="E17" s="83">
        <v>244.797</v>
      </c>
      <c r="F17" s="83">
        <v>213.45600000000002</v>
      </c>
      <c r="G17" s="83">
        <v>222.95500000000004</v>
      </c>
      <c r="H17" s="83">
        <v>220.54200000000003</v>
      </c>
      <c r="I17" s="83">
        <v>233.40900000000005</v>
      </c>
      <c r="J17" s="83">
        <v>241.39800000000002</v>
      </c>
      <c r="K17" s="83">
        <v>286.69399999999996</v>
      </c>
      <c r="L17" s="83">
        <v>269.709</v>
      </c>
      <c r="M17" s="83">
        <v>278.113</v>
      </c>
    </row>
    <row r="18" spans="1:15" ht="13.5" customHeight="1" thickBot="1" x14ac:dyDescent="0.25">
      <c r="A18" s="100" t="s">
        <v>1</v>
      </c>
      <c r="B18" s="85">
        <v>614.72300000000007</v>
      </c>
      <c r="C18" s="85">
        <v>622.40599999999995</v>
      </c>
      <c r="D18" s="85">
        <v>626.40800000000002</v>
      </c>
      <c r="E18" s="85">
        <v>656.35799999999995</v>
      </c>
      <c r="F18" s="85">
        <v>666.24199999999996</v>
      </c>
      <c r="G18" s="85">
        <v>639.12599999999998</v>
      </c>
      <c r="H18" s="85">
        <v>635.9670000000001</v>
      </c>
      <c r="I18" s="85">
        <v>647.91000000000008</v>
      </c>
      <c r="J18" s="85">
        <v>687.14699999999993</v>
      </c>
      <c r="K18" s="85">
        <v>742.98299999999995</v>
      </c>
      <c r="L18" s="85">
        <v>719.49699999999996</v>
      </c>
      <c r="M18" s="85">
        <v>760.93700000000001</v>
      </c>
    </row>
    <row r="19" spans="1:15" ht="13.5" customHeight="1" thickBot="1" x14ac:dyDescent="0.25">
      <c r="A19" s="1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1:15" ht="13.5" customHeight="1" thickBot="1" x14ac:dyDescent="0.25">
      <c r="A20" s="100" t="s">
        <v>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5" ht="13.5" customHeight="1" x14ac:dyDescent="0.2">
      <c r="A21" s="13" t="s">
        <v>80</v>
      </c>
      <c r="B21" s="83">
        <v>167.87700000000001</v>
      </c>
      <c r="C21" s="83">
        <v>174.24100000000001</v>
      </c>
      <c r="D21" s="83">
        <v>162.84600000000003</v>
      </c>
      <c r="E21" s="83">
        <v>153.51399999999998</v>
      </c>
      <c r="F21" s="83">
        <v>181.76700000000002</v>
      </c>
      <c r="G21" s="83">
        <v>189.30835076072859</v>
      </c>
      <c r="H21" s="83">
        <v>194.58920142262448</v>
      </c>
      <c r="I21" s="83">
        <v>207.20600000000002</v>
      </c>
      <c r="J21" s="83">
        <v>206.17599999999996</v>
      </c>
      <c r="K21" s="83">
        <v>219.38300000000004</v>
      </c>
      <c r="L21" s="83">
        <v>233.00099999999998</v>
      </c>
      <c r="M21" s="83">
        <v>237.54699999999997</v>
      </c>
    </row>
    <row r="22" spans="1:15" ht="13.5" customHeight="1" x14ac:dyDescent="0.2">
      <c r="A22" s="14" t="s">
        <v>81</v>
      </c>
      <c r="B22" s="84">
        <v>92.374000000000009</v>
      </c>
      <c r="C22" s="84">
        <v>95.248999999999995</v>
      </c>
      <c r="D22" s="84">
        <v>85.97699999999999</v>
      </c>
      <c r="E22" s="84">
        <v>92.323999999999984</v>
      </c>
      <c r="F22" s="84">
        <v>88.468000000000004</v>
      </c>
      <c r="G22" s="84">
        <v>89.145247608012227</v>
      </c>
      <c r="H22" s="84">
        <v>89.719074314218119</v>
      </c>
      <c r="I22" s="84">
        <v>85.798999999999978</v>
      </c>
      <c r="J22" s="84">
        <v>89.588999999999999</v>
      </c>
      <c r="K22" s="84">
        <v>96.692999999999998</v>
      </c>
      <c r="L22" s="84">
        <v>107.09100000000001</v>
      </c>
      <c r="M22" s="84">
        <v>98.221000000000004</v>
      </c>
    </row>
    <row r="23" spans="1:15" ht="13.5" customHeight="1" x14ac:dyDescent="0.2">
      <c r="A23" s="14" t="s">
        <v>82</v>
      </c>
      <c r="B23" s="84">
        <v>25.877999999999997</v>
      </c>
      <c r="C23" s="84">
        <v>32.292000000000002</v>
      </c>
      <c r="D23" s="84">
        <v>36.594000000000001</v>
      </c>
      <c r="E23" s="84">
        <v>30.840999999999998</v>
      </c>
      <c r="F23" s="84">
        <v>43.334000000000003</v>
      </c>
      <c r="G23" s="84">
        <v>49.101058729369235</v>
      </c>
      <c r="H23" s="84">
        <v>52.466127108406376</v>
      </c>
      <c r="I23" s="84">
        <v>60.690999999999995</v>
      </c>
      <c r="J23" s="84">
        <v>56.658000000000001</v>
      </c>
      <c r="K23" s="84">
        <v>56.921000000000014</v>
      </c>
      <c r="L23" s="84">
        <v>57.434000000000005</v>
      </c>
      <c r="M23" s="84">
        <v>59.721000000000004</v>
      </c>
    </row>
    <row r="24" spans="1:15" ht="13.5" customHeight="1" x14ac:dyDescent="0.2">
      <c r="A24" s="14" t="s">
        <v>83</v>
      </c>
      <c r="B24" s="84">
        <v>24.707999999999998</v>
      </c>
      <c r="C24" s="84">
        <v>23.223000000000003</v>
      </c>
      <c r="D24" s="84">
        <v>19.428000000000001</v>
      </c>
      <c r="E24" s="84">
        <v>25.743000000000002</v>
      </c>
      <c r="F24" s="84">
        <v>37.877000000000002</v>
      </c>
      <c r="G24" s="84">
        <v>37.146955962252839</v>
      </c>
      <c r="H24" s="84">
        <v>38.381999999999991</v>
      </c>
      <c r="I24" s="84">
        <v>44.556999999999995</v>
      </c>
      <c r="J24" s="84">
        <v>49.171000000000006</v>
      </c>
      <c r="K24" s="84">
        <v>52.835999999999999</v>
      </c>
      <c r="L24" s="84">
        <v>54.777999999999999</v>
      </c>
      <c r="M24" s="84">
        <v>64.613</v>
      </c>
    </row>
    <row r="25" spans="1:15" ht="13.5" customHeight="1" thickBot="1" x14ac:dyDescent="0.25">
      <c r="A25" s="14" t="s">
        <v>84</v>
      </c>
      <c r="B25" s="84">
        <v>24.917000000000002</v>
      </c>
      <c r="C25" s="84">
        <v>23.477000000000004</v>
      </c>
      <c r="D25" s="84">
        <v>20.846999999999998</v>
      </c>
      <c r="E25" s="84">
        <v>4.6060000000000008</v>
      </c>
      <c r="F25" s="84">
        <v>12.087999999999997</v>
      </c>
      <c r="G25" s="84">
        <v>13.915088461094294</v>
      </c>
      <c r="H25" s="84">
        <v>14.021999999999997</v>
      </c>
      <c r="I25" s="84">
        <v>16.159000000000002</v>
      </c>
      <c r="J25" s="84">
        <v>10.758000000000001</v>
      </c>
      <c r="K25" s="84">
        <v>12.933000000000002</v>
      </c>
      <c r="L25" s="84">
        <v>13.697999999999997</v>
      </c>
      <c r="M25" s="84">
        <v>14.992000000000001</v>
      </c>
    </row>
    <row r="26" spans="1:15" ht="13.5" customHeight="1" thickBot="1" x14ac:dyDescent="0.25">
      <c r="A26" s="13" t="s">
        <v>85</v>
      </c>
      <c r="B26" s="83">
        <v>84.912999999999997</v>
      </c>
      <c r="C26" s="83">
        <v>97.60499999999999</v>
      </c>
      <c r="D26" s="83">
        <v>72.966000000000008</v>
      </c>
      <c r="E26" s="83">
        <v>80.174999999999983</v>
      </c>
      <c r="F26" s="83">
        <v>80.707999999999998</v>
      </c>
      <c r="G26" s="83">
        <v>72.885649239271402</v>
      </c>
      <c r="H26" s="83">
        <v>77.724798577375509</v>
      </c>
      <c r="I26" s="83">
        <v>82.399000000000015</v>
      </c>
      <c r="J26" s="83">
        <v>81.793999999999997</v>
      </c>
      <c r="K26" s="83">
        <v>72.814000000000007</v>
      </c>
      <c r="L26" s="83">
        <v>77.277000000000001</v>
      </c>
      <c r="M26" s="83">
        <v>69.567999999999998</v>
      </c>
    </row>
    <row r="27" spans="1:15" ht="13.5" customHeight="1" thickBot="1" x14ac:dyDescent="0.25">
      <c r="A27" s="100" t="s">
        <v>1</v>
      </c>
      <c r="B27" s="85">
        <v>252.79000000000002</v>
      </c>
      <c r="C27" s="85">
        <v>271.846</v>
      </c>
      <c r="D27" s="85">
        <v>235.81199999999998</v>
      </c>
      <c r="E27" s="85">
        <v>233.68899999999999</v>
      </c>
      <c r="F27" s="85">
        <v>262.47499999999997</v>
      </c>
      <c r="G27" s="85">
        <v>262.19400000000002</v>
      </c>
      <c r="H27" s="85">
        <v>272.31400000000002</v>
      </c>
      <c r="I27" s="85">
        <v>289.60500000000002</v>
      </c>
      <c r="J27" s="85">
        <v>287.96999999999997</v>
      </c>
      <c r="K27" s="85">
        <v>292.197</v>
      </c>
      <c r="L27" s="85">
        <v>310.27800000000002</v>
      </c>
      <c r="M27" s="85">
        <v>307.11500000000001</v>
      </c>
    </row>
    <row r="28" spans="1:15" ht="3.75" customHeight="1" thickBot="1" x14ac:dyDescent="0.25">
      <c r="B28" s="36"/>
      <c r="C28" s="56"/>
      <c r="D28" s="56"/>
      <c r="E28" s="57"/>
      <c r="F28" s="37"/>
      <c r="G28" s="37"/>
      <c r="H28" s="58"/>
      <c r="K28" s="6">
        <v>0</v>
      </c>
      <c r="L28" s="6">
        <v>0</v>
      </c>
      <c r="M28" s="6">
        <v>0</v>
      </c>
      <c r="N28" s="35"/>
      <c r="O28" s="15"/>
    </row>
    <row r="29" spans="1:15" ht="13.5" customHeight="1" thickBot="1" x14ac:dyDescent="0.25">
      <c r="A29" s="100" t="s">
        <v>122</v>
      </c>
      <c r="B29" s="85">
        <v>540.39400000000001</v>
      </c>
      <c r="C29" s="85">
        <v>555.38200000000006</v>
      </c>
      <c r="D29" s="85">
        <v>539.56799999999998</v>
      </c>
      <c r="E29" s="85">
        <v>565.07500000000005</v>
      </c>
      <c r="F29" s="85">
        <v>634.553</v>
      </c>
      <c r="G29" s="85">
        <v>605.47935076072849</v>
      </c>
      <c r="H29" s="85">
        <v>610.01420142262452</v>
      </c>
      <c r="I29" s="85">
        <v>621.70699999999999</v>
      </c>
      <c r="J29" s="85">
        <v>651.92500000000007</v>
      </c>
      <c r="K29" s="85">
        <v>675.67200000000003</v>
      </c>
      <c r="L29" s="85">
        <v>682.78899999999999</v>
      </c>
      <c r="M29" s="85">
        <v>720.37099999999998</v>
      </c>
    </row>
    <row r="30" spans="1:15" ht="3.75" customHeight="1" thickBot="1" x14ac:dyDescent="0.25">
      <c r="B30" s="36"/>
      <c r="C30" s="56"/>
      <c r="D30" s="56"/>
      <c r="E30" s="57"/>
      <c r="F30" s="37"/>
      <c r="G30" s="37"/>
      <c r="H30" s="58"/>
      <c r="L30" s="6">
        <v>0</v>
      </c>
      <c r="M30" s="6">
        <v>0</v>
      </c>
      <c r="N30" s="35"/>
      <c r="O30" s="15"/>
    </row>
    <row r="31" spans="1:15" ht="13.5" customHeight="1" thickBot="1" x14ac:dyDescent="0.25">
      <c r="A31" s="100" t="s">
        <v>123</v>
      </c>
      <c r="B31" s="85">
        <v>327.11899999999997</v>
      </c>
      <c r="C31" s="85">
        <v>338.87</v>
      </c>
      <c r="D31" s="85">
        <v>322.65199999999993</v>
      </c>
      <c r="E31" s="85">
        <v>324.97200000000004</v>
      </c>
      <c r="F31" s="85">
        <v>294.16399999999999</v>
      </c>
      <c r="G31" s="85">
        <v>295.84064923927139</v>
      </c>
      <c r="H31" s="85">
        <v>298.26679857737548</v>
      </c>
      <c r="I31" s="85">
        <v>315.80799999999999</v>
      </c>
      <c r="J31" s="85">
        <v>323.19200000000001</v>
      </c>
      <c r="K31" s="85">
        <v>359.50799999999998</v>
      </c>
      <c r="L31" s="85">
        <v>346.98599999999999</v>
      </c>
      <c r="M31" s="85">
        <v>347.68099999999998</v>
      </c>
    </row>
    <row r="32" spans="1:15" ht="3.75" customHeight="1" thickBot="1" x14ac:dyDescent="0.25">
      <c r="B32" s="36"/>
      <c r="C32" s="56"/>
      <c r="D32" s="56"/>
      <c r="E32" s="57"/>
      <c r="F32" s="37"/>
      <c r="G32" s="37"/>
      <c r="H32" s="58"/>
      <c r="L32" s="6">
        <v>0</v>
      </c>
      <c r="M32" s="6">
        <v>0</v>
      </c>
      <c r="N32" s="35"/>
      <c r="O32" s="15"/>
    </row>
    <row r="33" spans="1:13" ht="13.5" customHeight="1" thickBot="1" x14ac:dyDescent="0.25">
      <c r="A33" s="2" t="s">
        <v>96</v>
      </c>
      <c r="B33" s="26">
        <v>867.51299999999992</v>
      </c>
      <c r="C33" s="26">
        <v>894.25200000000007</v>
      </c>
      <c r="D33" s="26">
        <v>862.21999999999991</v>
      </c>
      <c r="E33" s="26">
        <v>890.04700000000003</v>
      </c>
      <c r="F33" s="26">
        <v>928.71700000000021</v>
      </c>
      <c r="G33" s="26">
        <v>901.31999999999994</v>
      </c>
      <c r="H33" s="26">
        <v>908.28100000000006</v>
      </c>
      <c r="I33" s="26">
        <v>937.51499999999999</v>
      </c>
      <c r="J33" s="26">
        <v>975.11699999999996</v>
      </c>
      <c r="K33" s="26">
        <v>1035.1799999999998</v>
      </c>
      <c r="L33" s="26">
        <v>1029.7750000000001</v>
      </c>
      <c r="M33" s="26">
        <v>1068.0520000000001</v>
      </c>
    </row>
    <row r="34" spans="1:13" ht="13.5" customHeight="1" thickBot="1" x14ac:dyDescent="0.25">
      <c r="A34" s="17" t="s">
        <v>86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3.5" customHeight="1" thickBot="1" x14ac:dyDescent="0.25">
      <c r="A35" s="17" t="s">
        <v>130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3.5" customHeight="1" thickBot="1" x14ac:dyDescent="0.25">
      <c r="A36" s="1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3.5" customHeight="1" thickBot="1" x14ac:dyDescent="0.25">
      <c r="A37" s="12" t="s">
        <v>87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13" ht="13.5" customHeight="1" x14ac:dyDescent="0.2">
      <c r="A38" s="18" t="s">
        <v>88</v>
      </c>
      <c r="B38" s="90">
        <v>57359</v>
      </c>
      <c r="C38" s="90">
        <v>58245</v>
      </c>
      <c r="D38" s="90">
        <v>55655</v>
      </c>
      <c r="E38" s="90">
        <v>50064.5</v>
      </c>
      <c r="F38" s="90">
        <v>51507.5</v>
      </c>
      <c r="G38" s="90">
        <v>54660.573371228311</v>
      </c>
      <c r="H38" s="90">
        <v>52204</v>
      </c>
      <c r="I38" s="90">
        <v>53869</v>
      </c>
      <c r="J38" s="90">
        <v>58543</v>
      </c>
      <c r="K38" s="90">
        <v>58620</v>
      </c>
      <c r="L38" s="90">
        <v>58375.5</v>
      </c>
      <c r="M38" s="90">
        <v>59796</v>
      </c>
    </row>
    <row r="39" spans="1:13" ht="13.5" customHeight="1" thickBot="1" x14ac:dyDescent="0.25">
      <c r="A39" s="19" t="s">
        <v>89</v>
      </c>
      <c r="B39" s="102">
        <v>47.8</v>
      </c>
      <c r="C39" s="102">
        <v>47.1</v>
      </c>
      <c r="D39" s="84">
        <v>48.390079193393653</v>
      </c>
      <c r="E39" s="84">
        <v>49.353677816608418</v>
      </c>
      <c r="F39" s="84">
        <v>49.609782322033553</v>
      </c>
      <c r="G39" s="84">
        <v>51</v>
      </c>
      <c r="H39" s="84">
        <v>52.8</v>
      </c>
      <c r="I39" s="84">
        <v>52.8</v>
      </c>
      <c r="J39" s="84">
        <v>62.6</v>
      </c>
      <c r="K39" s="84">
        <v>63.406259386933698</v>
      </c>
      <c r="L39" s="84">
        <v>64.223346247668204</v>
      </c>
      <c r="M39" s="84">
        <v>71.146235375692342</v>
      </c>
    </row>
    <row r="40" spans="1:13" ht="13.5" customHeight="1" x14ac:dyDescent="0.2">
      <c r="A40" s="20" t="s">
        <v>192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3.5" customHeight="1" thickBot="1" x14ac:dyDescent="0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3.5" customHeight="1" thickBot="1" x14ac:dyDescent="0.25">
      <c r="A42" s="28" t="s">
        <v>90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1:13" ht="13.5" customHeight="1" x14ac:dyDescent="0.2">
      <c r="A43" s="13" t="s">
        <v>91</v>
      </c>
      <c r="B43" s="90">
        <v>2</v>
      </c>
      <c r="C43" s="90">
        <v>3</v>
      </c>
      <c r="D43" s="90">
        <v>5</v>
      </c>
      <c r="E43" s="90">
        <v>7</v>
      </c>
      <c r="F43" s="90">
        <v>10</v>
      </c>
      <c r="G43" s="90">
        <v>12</v>
      </c>
      <c r="H43" s="90">
        <v>14</v>
      </c>
      <c r="I43" s="90">
        <v>18</v>
      </c>
      <c r="J43" s="90">
        <v>19</v>
      </c>
      <c r="K43" s="90">
        <v>19</v>
      </c>
      <c r="L43" s="90">
        <v>22</v>
      </c>
      <c r="M43" s="90">
        <v>23</v>
      </c>
    </row>
    <row r="44" spans="1:13" s="64" customFormat="1" ht="13.5" customHeight="1" x14ac:dyDescent="0.2">
      <c r="A44" s="63" t="s">
        <v>120</v>
      </c>
      <c r="B44" s="93">
        <v>729.20799999999997</v>
      </c>
      <c r="C44" s="93">
        <v>943</v>
      </c>
      <c r="D44" s="93">
        <v>1359.2115000000001</v>
      </c>
      <c r="E44" s="93">
        <v>2045.3052999999925</v>
      </c>
      <c r="F44" s="93">
        <v>3067.2595943592651</v>
      </c>
      <c r="G44" s="93">
        <v>3968.9798652777699</v>
      </c>
      <c r="H44" s="93">
        <v>4702.4038733277694</v>
      </c>
      <c r="I44" s="93">
        <v>5368.5899999999992</v>
      </c>
      <c r="J44" s="93">
        <v>6683.2176902234369</v>
      </c>
      <c r="K44" s="93">
        <v>6584.7046999999993</v>
      </c>
      <c r="L44" s="93">
        <v>6428.4001179166662</v>
      </c>
      <c r="M44" s="93">
        <v>6034.9947208333324</v>
      </c>
    </row>
    <row r="45" spans="1:13" ht="13.5" customHeight="1" x14ac:dyDescent="0.2">
      <c r="A45" s="21" t="s">
        <v>92</v>
      </c>
    </row>
    <row r="46" spans="1:13" ht="13.5" customHeight="1" thickBot="1" x14ac:dyDescent="0.25"/>
    <row r="47" spans="1:13" ht="13.5" customHeight="1" thickBot="1" x14ac:dyDescent="0.25">
      <c r="A47" s="28" t="s">
        <v>93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 ht="13.5" customHeight="1" x14ac:dyDescent="0.2">
      <c r="A48" s="13" t="s">
        <v>94</v>
      </c>
      <c r="B48" s="90">
        <v>0</v>
      </c>
      <c r="C48" s="90">
        <v>1</v>
      </c>
      <c r="D48" s="90">
        <v>2</v>
      </c>
      <c r="E48" s="90">
        <v>2</v>
      </c>
      <c r="F48" s="90">
        <v>3</v>
      </c>
      <c r="G48" s="90">
        <v>2</v>
      </c>
      <c r="H48" s="90">
        <v>2</v>
      </c>
      <c r="I48" s="90">
        <v>3</v>
      </c>
      <c r="J48" s="90">
        <v>1</v>
      </c>
      <c r="K48" s="90">
        <v>1</v>
      </c>
      <c r="L48" s="90">
        <v>3</v>
      </c>
      <c r="M48" s="90">
        <v>0</v>
      </c>
    </row>
    <row r="49" spans="1:13" ht="13.5" customHeight="1" x14ac:dyDescent="0.2">
      <c r="A49" s="19" t="s">
        <v>95</v>
      </c>
      <c r="B49" s="104">
        <v>2</v>
      </c>
      <c r="C49" s="104">
        <v>2</v>
      </c>
      <c r="D49" s="104">
        <v>2</v>
      </c>
      <c r="E49" s="104">
        <v>7</v>
      </c>
      <c r="F49" s="104">
        <v>5</v>
      </c>
      <c r="G49" s="104">
        <v>4</v>
      </c>
      <c r="H49" s="104">
        <v>2</v>
      </c>
      <c r="I49" s="104">
        <v>1</v>
      </c>
      <c r="J49" s="104">
        <v>5</v>
      </c>
      <c r="K49" s="104">
        <v>1</v>
      </c>
      <c r="L49" s="104">
        <v>6</v>
      </c>
      <c r="M49" s="104">
        <v>2</v>
      </c>
    </row>
  </sheetData>
  <conditionalFormatting sqref="J9 D9:H9">
    <cfRule type="expression" dxfId="323" priority="10">
      <formula>#REF!&gt;=TODAY()</formula>
    </cfRule>
  </conditionalFormatting>
  <conditionalFormatting sqref="I9">
    <cfRule type="expression" dxfId="322" priority="9">
      <formula>#REF!&gt;=TODAY()</formula>
    </cfRule>
  </conditionalFormatting>
  <conditionalFormatting sqref="B9:C9">
    <cfRule type="expression" dxfId="321" priority="5">
      <formula>#REF!&gt;=TODAY()</formula>
    </cfRule>
  </conditionalFormatting>
  <conditionalFormatting sqref="K9">
    <cfRule type="expression" dxfId="320" priority="3">
      <formula>#REF!&gt;=TODAY()</formula>
    </cfRule>
  </conditionalFormatting>
  <conditionalFormatting sqref="L9">
    <cfRule type="expression" dxfId="319" priority="2">
      <formula>#REF!&gt;=TODAY()</formula>
    </cfRule>
  </conditionalFormatting>
  <conditionalFormatting sqref="M9">
    <cfRule type="expression" dxfId="318" priority="1">
      <formula>#REF!&gt;=TODAY()</formula>
    </cfRule>
  </conditionalFormatting>
  <pageMargins left="0.511811024" right="0.511811024" top="0.78740157499999996" bottom="0.78740157499999996" header="0.31496062000000002" footer="0.31496062000000002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showGridLines="0" tabSelected="1" zoomScale="85" zoomScaleNormal="85" zoomScaleSheetLayoutView="115" workbookViewId="0">
      <selection activeCell="C15" sqref="C15"/>
    </sheetView>
  </sheetViews>
  <sheetFormatPr defaultRowHeight="12.75" x14ac:dyDescent="0.2"/>
  <cols>
    <col min="1" max="1" width="1.42578125" style="6" customWidth="1"/>
    <col min="2" max="2" width="34.7109375" style="6" customWidth="1"/>
    <col min="3" max="4" width="8.85546875" style="11" bestFit="1" customWidth="1"/>
    <col min="5" max="5" width="10.7109375" style="11" bestFit="1" customWidth="1"/>
    <col min="6" max="7" width="8.28515625" style="11" bestFit="1" customWidth="1"/>
    <col min="8" max="8" width="10.7109375" style="11" bestFit="1" customWidth="1"/>
    <col min="9" max="9" width="1.7109375" style="6" customWidth="1"/>
    <col min="10" max="10" width="8.85546875" style="6" customWidth="1"/>
    <col min="11" max="11" width="6.7109375" style="6" customWidth="1"/>
    <col min="12" max="16384" width="9.140625" style="6"/>
  </cols>
  <sheetData>
    <row r="1" spans="2:15" ht="6.75" customHeight="1" x14ac:dyDescent="0.2">
      <c r="B1" s="41"/>
      <c r="C1" s="42"/>
      <c r="D1" s="42"/>
      <c r="E1" s="42"/>
      <c r="F1" s="42"/>
      <c r="G1" s="42"/>
      <c r="H1" s="42"/>
    </row>
    <row r="2" spans="2:15" ht="6.75" customHeight="1" x14ac:dyDescent="0.2">
      <c r="B2" s="214"/>
      <c r="C2" s="214"/>
      <c r="D2" s="214"/>
      <c r="E2" s="214"/>
      <c r="F2" s="214"/>
      <c r="G2" s="214"/>
      <c r="H2" s="214"/>
    </row>
    <row r="3" spans="2:15" s="41" customFormat="1" ht="19.5" customHeight="1" x14ac:dyDescent="0.25">
      <c r="B3" s="42"/>
      <c r="C3" s="42"/>
      <c r="D3" s="42"/>
      <c r="E3" s="42"/>
      <c r="F3" s="42"/>
      <c r="G3" s="42"/>
      <c r="H3" s="42"/>
    </row>
    <row r="4" spans="2:15" ht="11.25" customHeight="1" x14ac:dyDescent="0.2">
      <c r="B4" s="7"/>
      <c r="C4" s="42"/>
      <c r="D4" s="42"/>
      <c r="E4" s="42"/>
      <c r="F4" s="42"/>
      <c r="G4" s="42"/>
      <c r="H4" s="8"/>
    </row>
    <row r="5" spans="2:15" ht="11.25" customHeight="1" x14ac:dyDescent="0.2">
      <c r="B5" s="7"/>
      <c r="C5" s="42"/>
      <c r="D5" s="42"/>
      <c r="E5" s="42"/>
      <c r="F5" s="42"/>
      <c r="G5" s="42"/>
      <c r="H5" s="8"/>
    </row>
    <row r="6" spans="2:15" ht="6.75" customHeight="1" x14ac:dyDescent="0.2">
      <c r="B6" s="43"/>
      <c r="C6" s="5"/>
      <c r="D6" s="5"/>
      <c r="E6" s="5"/>
      <c r="F6" s="5"/>
      <c r="G6" s="5"/>
      <c r="H6" s="5"/>
    </row>
    <row r="7" spans="2:15" ht="6.75" customHeight="1" x14ac:dyDescent="0.2">
      <c r="C7" s="8"/>
      <c r="D7" s="8"/>
      <c r="E7" s="8"/>
      <c r="F7" s="8"/>
      <c r="G7" s="8"/>
      <c r="H7" s="8"/>
    </row>
    <row r="8" spans="2:15" ht="15" customHeight="1" x14ac:dyDescent="0.2">
      <c r="B8" s="9"/>
    </row>
    <row r="9" spans="2:15" ht="12.75" customHeight="1" x14ac:dyDescent="0.2">
      <c r="B9" s="195" t="s">
        <v>215</v>
      </c>
      <c r="C9" s="203">
        <v>43101</v>
      </c>
      <c r="D9" s="203">
        <v>42736</v>
      </c>
      <c r="E9" s="181" t="s">
        <v>218</v>
      </c>
      <c r="F9" s="181" t="s">
        <v>231</v>
      </c>
      <c r="G9" s="181" t="s">
        <v>210</v>
      </c>
      <c r="H9" s="196" t="s">
        <v>218</v>
      </c>
      <c r="I9" s="44"/>
    </row>
    <row r="10" spans="2:15" ht="3.75" customHeight="1" x14ac:dyDescent="0.2">
      <c r="B10" s="152"/>
      <c r="C10" s="58"/>
      <c r="D10" s="58"/>
      <c r="E10" s="57"/>
      <c r="F10" s="57"/>
      <c r="G10" s="57"/>
      <c r="H10" s="58"/>
    </row>
    <row r="11" spans="2:15" ht="16.5" customHeight="1" thickBot="1" x14ac:dyDescent="0.25">
      <c r="B11" s="195" t="s">
        <v>0</v>
      </c>
      <c r="C11" s="188"/>
      <c r="D11" s="188"/>
      <c r="E11" s="181"/>
      <c r="F11" s="181"/>
      <c r="G11" s="181"/>
      <c r="H11" s="196"/>
    </row>
    <row r="12" spans="2:15" ht="16.5" customHeight="1" x14ac:dyDescent="0.2">
      <c r="B12" s="197" t="s">
        <v>80</v>
      </c>
      <c r="C12" s="51">
        <v>38.758000000000003</v>
      </c>
      <c r="D12" s="51">
        <v>34.897999999999996</v>
      </c>
      <c r="E12" s="54">
        <v>11.060805776835368</v>
      </c>
      <c r="F12" s="51">
        <v>38.758000000000003</v>
      </c>
      <c r="G12" s="51">
        <v>34.897999999999996</v>
      </c>
      <c r="H12" s="54">
        <v>11.060805776835368</v>
      </c>
      <c r="I12" s="35"/>
      <c r="J12" s="35"/>
      <c r="K12" s="35"/>
      <c r="L12" s="15"/>
      <c r="M12" s="35"/>
      <c r="N12" s="35"/>
      <c r="O12" s="15"/>
    </row>
    <row r="13" spans="2:15" ht="16.5" customHeight="1" x14ac:dyDescent="0.2">
      <c r="B13" s="154" t="s">
        <v>81</v>
      </c>
      <c r="C13" s="52">
        <v>19.594000000000001</v>
      </c>
      <c r="D13" s="52">
        <v>16.792999999999999</v>
      </c>
      <c r="E13" s="55">
        <v>16.679568867980716</v>
      </c>
      <c r="F13" s="52">
        <v>19.594000000000001</v>
      </c>
      <c r="G13" s="52">
        <v>16.792999999999999</v>
      </c>
      <c r="H13" s="55">
        <v>16.679568867980716</v>
      </c>
      <c r="J13" s="35"/>
      <c r="K13" s="35"/>
      <c r="L13" s="15"/>
      <c r="M13" s="47"/>
      <c r="N13" s="35"/>
      <c r="O13" s="15"/>
    </row>
    <row r="14" spans="2:15" ht="16.5" customHeight="1" x14ac:dyDescent="0.2">
      <c r="B14" s="154" t="s">
        <v>82</v>
      </c>
      <c r="C14" s="52">
        <v>7.9320000000000004</v>
      </c>
      <c r="D14" s="52">
        <v>5.6660000000000004</v>
      </c>
      <c r="E14" s="55">
        <v>39.992940345923046</v>
      </c>
      <c r="F14" s="52">
        <v>7.9320000000000004</v>
      </c>
      <c r="G14" s="52">
        <v>5.6660000000000004</v>
      </c>
      <c r="H14" s="55">
        <v>39.992940345923046</v>
      </c>
      <c r="J14" s="35"/>
      <c r="K14" s="35"/>
      <c r="L14" s="15"/>
      <c r="M14" s="47"/>
      <c r="N14" s="35"/>
      <c r="O14" s="15"/>
    </row>
    <row r="15" spans="2:15" ht="16.5" customHeight="1" x14ac:dyDescent="0.2">
      <c r="B15" s="154" t="s">
        <v>83</v>
      </c>
      <c r="C15" s="52">
        <v>3.4039999999999999</v>
      </c>
      <c r="D15" s="52">
        <v>4.4359999999999999</v>
      </c>
      <c r="E15" s="55">
        <v>-23.264201983769162</v>
      </c>
      <c r="F15" s="52">
        <v>3.4039999999999999</v>
      </c>
      <c r="G15" s="52">
        <v>4.4359999999999999</v>
      </c>
      <c r="H15" s="55">
        <v>-23.264201983769162</v>
      </c>
      <c r="I15" s="35"/>
      <c r="J15" s="35"/>
      <c r="K15" s="35"/>
      <c r="L15" s="15"/>
      <c r="M15" s="47"/>
      <c r="N15" s="35"/>
      <c r="O15" s="15"/>
    </row>
    <row r="16" spans="2:15" ht="16.5" customHeight="1" x14ac:dyDescent="0.2">
      <c r="B16" s="154" t="s">
        <v>84</v>
      </c>
      <c r="C16" s="52">
        <v>7.8280000000000003</v>
      </c>
      <c r="D16" s="52">
        <v>8.0030000000000001</v>
      </c>
      <c r="E16" s="55">
        <v>-2.1866799950018718</v>
      </c>
      <c r="F16" s="52">
        <v>7.8280000000000003</v>
      </c>
      <c r="G16" s="52">
        <v>8.0030000000000001</v>
      </c>
      <c r="H16" s="55">
        <v>-2.1866799950018718</v>
      </c>
      <c r="I16" s="35"/>
      <c r="J16" s="35"/>
      <c r="K16" s="35"/>
      <c r="L16" s="15"/>
      <c r="M16" s="47"/>
      <c r="N16" s="35"/>
      <c r="O16" s="15"/>
    </row>
    <row r="17" spans="2:15" ht="16.5" customHeight="1" x14ac:dyDescent="0.2">
      <c r="B17" s="168" t="s">
        <v>85</v>
      </c>
      <c r="C17" s="150">
        <v>21.843</v>
      </c>
      <c r="D17" s="150">
        <v>20.157</v>
      </c>
      <c r="E17" s="151">
        <v>8.3643399315374296</v>
      </c>
      <c r="F17" s="150">
        <v>21.843</v>
      </c>
      <c r="G17" s="150">
        <v>20.157</v>
      </c>
      <c r="H17" s="151">
        <v>8.3643399315374296</v>
      </c>
      <c r="I17" s="35"/>
      <c r="J17" s="35"/>
      <c r="K17" s="35"/>
      <c r="L17" s="15"/>
      <c r="M17" s="35"/>
      <c r="N17" s="35"/>
      <c r="O17" s="15"/>
    </row>
    <row r="18" spans="2:15" ht="16.5" customHeight="1" x14ac:dyDescent="0.2">
      <c r="B18" s="169" t="s">
        <v>1</v>
      </c>
      <c r="C18" s="170">
        <v>60.600999999999999</v>
      </c>
      <c r="D18" s="170">
        <v>55.054999999999993</v>
      </c>
      <c r="E18" s="171">
        <v>10.073562800835541</v>
      </c>
      <c r="F18" s="170">
        <v>60.600999999999999</v>
      </c>
      <c r="G18" s="170">
        <v>55.054999999999993</v>
      </c>
      <c r="H18" s="171">
        <v>10.073562800835541</v>
      </c>
      <c r="I18" s="35"/>
      <c r="J18" s="35"/>
      <c r="K18" s="35"/>
      <c r="L18" s="15"/>
      <c r="M18" s="47"/>
      <c r="N18" s="35"/>
      <c r="O18" s="15"/>
    </row>
    <row r="19" spans="2:15" s="64" customFormat="1" ht="3.75" customHeight="1" x14ac:dyDescent="0.2">
      <c r="B19" s="167"/>
      <c r="C19" s="148"/>
      <c r="D19" s="149"/>
      <c r="E19" s="144"/>
      <c r="F19" s="145"/>
      <c r="G19" s="146"/>
      <c r="H19" s="147"/>
      <c r="K19" s="165"/>
      <c r="L19" s="166"/>
      <c r="M19" s="165"/>
      <c r="N19" s="165"/>
      <c r="O19" s="166"/>
    </row>
    <row r="20" spans="2:15" ht="16.5" customHeight="1" thickBot="1" x14ac:dyDescent="0.25">
      <c r="B20" s="194" t="s">
        <v>2</v>
      </c>
      <c r="C20" s="112"/>
      <c r="D20" s="113"/>
      <c r="E20" s="59"/>
      <c r="F20" s="114"/>
      <c r="G20" s="60"/>
      <c r="H20" s="61"/>
      <c r="L20" s="15"/>
      <c r="O20" s="15"/>
    </row>
    <row r="21" spans="2:15" ht="16.5" customHeight="1" x14ac:dyDescent="0.2">
      <c r="B21" s="153" t="s">
        <v>80</v>
      </c>
      <c r="C21" s="51">
        <v>21.232000000000003</v>
      </c>
      <c r="D21" s="51">
        <v>19.323</v>
      </c>
      <c r="E21" s="54">
        <v>9.8794183097862778</v>
      </c>
      <c r="F21" s="51">
        <v>21.232000000000003</v>
      </c>
      <c r="G21" s="51">
        <v>19.323</v>
      </c>
      <c r="H21" s="54">
        <v>9.8794183097862778</v>
      </c>
      <c r="J21" s="35"/>
      <c r="K21" s="35"/>
      <c r="L21" s="15"/>
      <c r="M21" s="35"/>
      <c r="N21" s="35"/>
      <c r="O21" s="15"/>
    </row>
    <row r="22" spans="2:15" ht="16.5" customHeight="1" x14ac:dyDescent="0.2">
      <c r="B22" s="154" t="s">
        <v>81</v>
      </c>
      <c r="C22" s="52">
        <v>8.6790000000000003</v>
      </c>
      <c r="D22" s="52">
        <v>7.2869999999999999</v>
      </c>
      <c r="E22" s="55">
        <v>19.102511321531498</v>
      </c>
      <c r="F22" s="52">
        <v>8.6790000000000003</v>
      </c>
      <c r="G22" s="52">
        <v>7.2869999999999999</v>
      </c>
      <c r="H22" s="55">
        <v>19.102511321531498</v>
      </c>
      <c r="I22" s="15"/>
      <c r="J22" s="35"/>
      <c r="K22" s="35"/>
      <c r="L22" s="15"/>
      <c r="M22" s="35"/>
      <c r="N22" s="35"/>
      <c r="O22" s="15"/>
    </row>
    <row r="23" spans="2:15" ht="16.5" customHeight="1" x14ac:dyDescent="0.2">
      <c r="B23" s="154" t="s">
        <v>82</v>
      </c>
      <c r="C23" s="52">
        <v>5.2530000000000001</v>
      </c>
      <c r="D23" s="52">
        <v>6.0049999999999999</v>
      </c>
      <c r="E23" s="55">
        <v>-12.522897585345541</v>
      </c>
      <c r="F23" s="52">
        <v>5.2530000000000001</v>
      </c>
      <c r="G23" s="52">
        <v>6.0049999999999999</v>
      </c>
      <c r="H23" s="55">
        <v>-12.522897585345541</v>
      </c>
      <c r="I23" s="15"/>
      <c r="J23" s="35"/>
      <c r="K23" s="35"/>
      <c r="L23" s="15"/>
      <c r="M23" s="35"/>
      <c r="N23" s="35"/>
      <c r="O23" s="15"/>
    </row>
    <row r="24" spans="2:15" ht="16.5" customHeight="1" x14ac:dyDescent="0.2">
      <c r="B24" s="154" t="s">
        <v>83</v>
      </c>
      <c r="C24" s="52">
        <v>5.476</v>
      </c>
      <c r="D24" s="52">
        <v>4.859</v>
      </c>
      <c r="E24" s="55">
        <v>12.698086025931262</v>
      </c>
      <c r="F24" s="52">
        <v>5.476</v>
      </c>
      <c r="G24" s="52">
        <v>4.859</v>
      </c>
      <c r="H24" s="55">
        <v>12.698086025931262</v>
      </c>
      <c r="I24" s="15"/>
      <c r="J24" s="35"/>
      <c r="K24" s="35"/>
      <c r="L24" s="15"/>
      <c r="M24" s="48"/>
      <c r="N24" s="35"/>
      <c r="O24" s="15"/>
    </row>
    <row r="25" spans="2:15" ht="16.5" customHeight="1" x14ac:dyDescent="0.2">
      <c r="B25" s="154" t="s">
        <v>84</v>
      </c>
      <c r="C25" s="52">
        <v>1.8240000000000001</v>
      </c>
      <c r="D25" s="52">
        <v>1.1719999999999999</v>
      </c>
      <c r="E25" s="55">
        <v>55.631399317406164</v>
      </c>
      <c r="F25" s="52">
        <v>1.8240000000000001</v>
      </c>
      <c r="G25" s="52">
        <v>1.1719999999999999</v>
      </c>
      <c r="H25" s="55">
        <v>55.631399317406164</v>
      </c>
      <c r="I25" s="15"/>
      <c r="J25" s="35"/>
      <c r="K25" s="35"/>
      <c r="L25" s="15"/>
      <c r="M25" s="35"/>
      <c r="N25" s="35"/>
      <c r="O25" s="15"/>
    </row>
    <row r="26" spans="2:15" ht="16.5" customHeight="1" x14ac:dyDescent="0.2">
      <c r="B26" s="168" t="s">
        <v>85</v>
      </c>
      <c r="C26" s="150">
        <v>3.6019999999999999</v>
      </c>
      <c r="D26" s="150">
        <v>7.8650000000000002</v>
      </c>
      <c r="E26" s="151">
        <v>-54.20216147488874</v>
      </c>
      <c r="F26" s="150">
        <v>3.6019999999999999</v>
      </c>
      <c r="G26" s="150">
        <v>7.8650000000000002</v>
      </c>
      <c r="H26" s="151">
        <v>-54.20216147488874</v>
      </c>
      <c r="J26" s="35"/>
      <c r="K26" s="35"/>
      <c r="L26" s="15"/>
      <c r="M26" s="35"/>
      <c r="N26" s="35"/>
      <c r="O26" s="15"/>
    </row>
    <row r="27" spans="2:15" ht="16.5" customHeight="1" x14ac:dyDescent="0.2">
      <c r="B27" s="169" t="s">
        <v>1</v>
      </c>
      <c r="C27" s="170">
        <v>24.834000000000003</v>
      </c>
      <c r="D27" s="170">
        <v>27.188000000000002</v>
      </c>
      <c r="E27" s="171">
        <v>-8.6582315727526815</v>
      </c>
      <c r="F27" s="170">
        <v>24.834000000000003</v>
      </c>
      <c r="G27" s="170">
        <v>27.188000000000002</v>
      </c>
      <c r="H27" s="171">
        <v>-8.6582315727526815</v>
      </c>
      <c r="J27" s="35"/>
      <c r="K27" s="46"/>
      <c r="L27" s="15"/>
      <c r="M27" s="48"/>
      <c r="N27" s="35"/>
      <c r="O27" s="15"/>
    </row>
    <row r="28" spans="2:15" ht="3.75" customHeight="1" thickBot="1" x14ac:dyDescent="0.25">
      <c r="B28" s="152"/>
      <c r="C28" s="111"/>
      <c r="D28" s="111"/>
      <c r="E28" s="57"/>
      <c r="F28" s="37"/>
      <c r="G28" s="37"/>
      <c r="H28" s="58"/>
      <c r="K28" s="35"/>
      <c r="L28" s="15"/>
      <c r="M28" s="35"/>
      <c r="N28" s="35"/>
      <c r="O28" s="15"/>
    </row>
    <row r="29" spans="2:15" ht="16.5" customHeight="1" thickBot="1" x14ac:dyDescent="0.25">
      <c r="B29" s="155" t="s">
        <v>122</v>
      </c>
      <c r="C29" s="62">
        <v>59.990000000000009</v>
      </c>
      <c r="D29" s="62">
        <v>54.220999999999997</v>
      </c>
      <c r="E29" s="62">
        <v>10.63978901163758</v>
      </c>
      <c r="F29" s="128">
        <v>59.990000000000009</v>
      </c>
      <c r="G29" s="128">
        <v>54.220999999999997</v>
      </c>
      <c r="H29" s="62">
        <v>10.63978901163758</v>
      </c>
      <c r="I29" s="70"/>
      <c r="J29" s="35"/>
      <c r="K29" s="35"/>
      <c r="L29" s="15"/>
      <c r="M29" s="35"/>
      <c r="N29" s="35"/>
      <c r="O29" s="15"/>
    </row>
    <row r="30" spans="2:15" customFormat="1" ht="3" customHeight="1" thickBot="1" x14ac:dyDescent="0.3">
      <c r="B30" s="152"/>
      <c r="C30" s="111"/>
      <c r="D30" s="52"/>
      <c r="E30" s="53"/>
      <c r="F30" s="178"/>
      <c r="G30" s="52"/>
      <c r="H30" s="53"/>
      <c r="J30" s="45"/>
      <c r="K30" s="45"/>
      <c r="L30" s="15"/>
      <c r="M30" s="45"/>
      <c r="N30" s="45"/>
      <c r="O30" s="15"/>
    </row>
    <row r="31" spans="2:15" ht="16.5" customHeight="1" thickBot="1" x14ac:dyDescent="0.25">
      <c r="B31" s="155" t="s">
        <v>123</v>
      </c>
      <c r="C31" s="62">
        <v>25.445</v>
      </c>
      <c r="D31" s="62">
        <v>28.021999999999998</v>
      </c>
      <c r="E31" s="62">
        <v>-9.1963457283562846</v>
      </c>
      <c r="F31" s="128">
        <v>25.445</v>
      </c>
      <c r="G31" s="128">
        <v>28.021999999999998</v>
      </c>
      <c r="H31" s="62">
        <v>-9.1963457283562846</v>
      </c>
      <c r="I31" s="70"/>
      <c r="J31" s="35"/>
      <c r="K31" s="35"/>
      <c r="L31" s="15"/>
      <c r="M31" s="35"/>
      <c r="N31" s="35"/>
      <c r="O31" s="15"/>
    </row>
    <row r="32" spans="2:15" customFormat="1" ht="3" customHeight="1" thickBot="1" x14ac:dyDescent="0.3">
      <c r="B32" s="152"/>
      <c r="C32" s="111"/>
      <c r="D32" s="52"/>
      <c r="E32" s="53"/>
      <c r="F32" s="178"/>
      <c r="G32" s="52"/>
      <c r="H32" s="53"/>
      <c r="J32" s="45"/>
      <c r="K32" s="45"/>
      <c r="L32" s="15"/>
      <c r="M32" s="45"/>
      <c r="N32" s="45"/>
      <c r="O32" s="15"/>
    </row>
    <row r="33" spans="1:20" ht="16.5" customHeight="1" thickBot="1" x14ac:dyDescent="0.25">
      <c r="B33" s="156" t="s">
        <v>104</v>
      </c>
      <c r="C33" s="50">
        <v>85.435000000000002</v>
      </c>
      <c r="D33" s="50">
        <v>82.242999999999995</v>
      </c>
      <c r="E33" s="50">
        <v>3.8811813771384887</v>
      </c>
      <c r="F33" s="50">
        <v>85.435000000000002</v>
      </c>
      <c r="G33" s="50">
        <v>82.242999999999995</v>
      </c>
      <c r="H33" s="50">
        <v>3.8811813771384887</v>
      </c>
      <c r="I33" s="70"/>
      <c r="J33" s="35"/>
      <c r="K33" s="35"/>
      <c r="L33" s="15"/>
      <c r="M33" s="35"/>
      <c r="N33" s="35"/>
      <c r="O33" s="15"/>
    </row>
    <row r="34" spans="1:20" s="189" customFormat="1" ht="15.75" thickBot="1" x14ac:dyDescent="0.3">
      <c r="A34" s="161"/>
      <c r="B34" s="215" t="s">
        <v>226</v>
      </c>
      <c r="C34" s="215"/>
      <c r="D34" s="215"/>
      <c r="E34" s="215"/>
      <c r="F34" s="202"/>
      <c r="G34" s="157"/>
      <c r="H34" s="158"/>
      <c r="I34" s="161"/>
      <c r="J34" s="161"/>
      <c r="K34" s="161"/>
      <c r="L34" s="161"/>
      <c r="M34" s="161"/>
      <c r="N34" s="161"/>
      <c r="O34" s="161"/>
    </row>
    <row r="35" spans="1:20" s="189" customFormat="1" ht="13.5" customHeight="1" x14ac:dyDescent="0.25">
      <c r="A35" s="191"/>
      <c r="B35" s="159"/>
      <c r="C35" s="159"/>
      <c r="D35" s="160"/>
      <c r="E35" s="160"/>
      <c r="F35" s="160"/>
      <c r="G35" s="160"/>
      <c r="H35" s="160"/>
      <c r="I35" s="160"/>
      <c r="J35" s="161"/>
      <c r="K35" s="161"/>
      <c r="L35" s="161"/>
      <c r="M35" s="161"/>
      <c r="N35" s="161"/>
      <c r="O35" s="161"/>
      <c r="P35" s="192"/>
      <c r="Q35" s="192"/>
      <c r="R35" s="192"/>
      <c r="S35" s="192"/>
      <c r="T35" s="192"/>
    </row>
    <row r="36" spans="1:20" ht="13.5" customHeight="1" thickBot="1" x14ac:dyDescent="0.25">
      <c r="B36" s="195" t="s">
        <v>87</v>
      </c>
      <c r="C36" s="203">
        <v>43101</v>
      </c>
      <c r="D36" s="203">
        <v>42736</v>
      </c>
      <c r="E36" s="181" t="s">
        <v>218</v>
      </c>
      <c r="F36" s="181" t="s">
        <v>231</v>
      </c>
      <c r="G36" s="181" t="s">
        <v>210</v>
      </c>
      <c r="H36" s="196" t="s">
        <v>218</v>
      </c>
      <c r="I36" s="44"/>
      <c r="L36" s="15"/>
      <c r="O36" s="15"/>
    </row>
    <row r="37" spans="1:20" ht="16.5" customHeight="1" x14ac:dyDescent="0.2">
      <c r="B37" s="172" t="s">
        <v>88</v>
      </c>
      <c r="C37" s="198">
        <v>4686.5</v>
      </c>
      <c r="D37" s="198">
        <v>4882.5</v>
      </c>
      <c r="E37" s="199">
        <v>-4.0143369175627237</v>
      </c>
      <c r="F37" s="198">
        <v>4686.5</v>
      </c>
      <c r="G37" s="198">
        <v>4882.5</v>
      </c>
      <c r="H37" s="199">
        <v>-4.0143369175627237</v>
      </c>
      <c r="J37" s="16"/>
      <c r="K37" s="16"/>
      <c r="L37" s="15"/>
      <c r="M37" s="16"/>
      <c r="N37" s="16"/>
      <c r="O37" s="15"/>
    </row>
    <row r="38" spans="1:20" ht="16.5" customHeight="1" thickBot="1" x14ac:dyDescent="0.25">
      <c r="B38" s="152" t="s">
        <v>89</v>
      </c>
      <c r="C38" s="193">
        <v>70.778375470683173</v>
      </c>
      <c r="D38" s="193">
        <v>72.086831865656364</v>
      </c>
      <c r="E38" s="55">
        <v>-1.8151115274585492</v>
      </c>
      <c r="F38" s="193">
        <v>70.778375470683173</v>
      </c>
      <c r="G38" s="193">
        <v>72.086831865656364</v>
      </c>
      <c r="H38" s="55">
        <v>-1.8151115274585492</v>
      </c>
      <c r="I38" s="16"/>
      <c r="J38" s="35"/>
      <c r="K38" s="35"/>
      <c r="L38" s="15"/>
      <c r="M38" s="35"/>
      <c r="N38" s="35"/>
      <c r="O38" s="15"/>
    </row>
    <row r="39" spans="1:20" ht="15.75" thickBot="1" x14ac:dyDescent="0.25">
      <c r="B39" s="215" t="s">
        <v>208</v>
      </c>
      <c r="C39" s="215"/>
      <c r="D39" s="215"/>
      <c r="E39" s="215"/>
      <c r="F39" s="157"/>
      <c r="G39" s="157"/>
      <c r="H39" s="158"/>
      <c r="L39" s="15"/>
      <c r="O39" s="15"/>
    </row>
    <row r="40" spans="1:20" s="189" customFormat="1" ht="13.5" customHeight="1" x14ac:dyDescent="0.25">
      <c r="A40" s="191"/>
      <c r="B40" s="159"/>
      <c r="C40" s="159"/>
      <c r="D40" s="160"/>
      <c r="E40" s="160"/>
      <c r="F40" s="160"/>
      <c r="G40" s="160"/>
      <c r="H40" s="160"/>
      <c r="I40" s="160"/>
      <c r="J40" s="161"/>
      <c r="K40" s="161"/>
      <c r="L40" s="161"/>
      <c r="M40" s="161"/>
      <c r="N40" s="161"/>
      <c r="O40" s="161"/>
      <c r="P40" s="192"/>
      <c r="Q40" s="192"/>
      <c r="R40" s="192"/>
      <c r="S40" s="192"/>
      <c r="T40" s="192"/>
    </row>
    <row r="41" spans="1:20" ht="13.5" customHeight="1" thickBot="1" x14ac:dyDescent="0.25">
      <c r="B41" s="195" t="s">
        <v>128</v>
      </c>
      <c r="C41" s="203">
        <v>43101</v>
      </c>
      <c r="D41" s="203">
        <v>42736</v>
      </c>
      <c r="E41" s="181" t="s">
        <v>218</v>
      </c>
      <c r="F41" s="181" t="s">
        <v>231</v>
      </c>
      <c r="G41" s="181" t="s">
        <v>210</v>
      </c>
      <c r="H41" s="196" t="s">
        <v>218</v>
      </c>
      <c r="I41" s="44"/>
      <c r="L41" s="15"/>
      <c r="O41" s="15"/>
    </row>
    <row r="42" spans="1:20" ht="16.5" customHeight="1" x14ac:dyDescent="0.2">
      <c r="B42" s="172" t="s">
        <v>139</v>
      </c>
      <c r="C42" s="198">
        <v>23</v>
      </c>
      <c r="D42" s="198">
        <v>23</v>
      </c>
      <c r="E42" s="199">
        <v>0</v>
      </c>
      <c r="F42" s="198">
        <v>23</v>
      </c>
      <c r="G42" s="198">
        <v>23</v>
      </c>
      <c r="H42" s="199">
        <v>0</v>
      </c>
      <c r="J42" s="16"/>
      <c r="K42" s="16"/>
      <c r="L42" s="15"/>
      <c r="M42" s="16"/>
      <c r="N42" s="16"/>
      <c r="O42" s="15"/>
    </row>
    <row r="43" spans="1:20" ht="26.25" customHeight="1" x14ac:dyDescent="0.2">
      <c r="B43" s="164" t="s">
        <v>138</v>
      </c>
      <c r="C43" s="187">
        <v>329.04461111110948</v>
      </c>
      <c r="D43" s="187">
        <v>474.43289999999996</v>
      </c>
      <c r="E43" s="55">
        <v>-30.644647301839839</v>
      </c>
      <c r="F43" s="187">
        <v>329.04461111110948</v>
      </c>
      <c r="G43" s="187">
        <v>474.43289999999996</v>
      </c>
      <c r="H43" s="55">
        <v>-30.644647301839839</v>
      </c>
      <c r="J43" s="16"/>
      <c r="K43" s="16"/>
      <c r="L43" s="15"/>
      <c r="M43" s="49"/>
      <c r="N43" s="16"/>
      <c r="O43" s="15"/>
    </row>
    <row r="44" spans="1:20" x14ac:dyDescent="0.2">
      <c r="B44" s="215" t="s">
        <v>92</v>
      </c>
      <c r="C44" s="215"/>
      <c r="D44" s="215"/>
      <c r="E44" s="215"/>
      <c r="F44" s="163"/>
      <c r="G44" s="163"/>
      <c r="H44" s="162"/>
      <c r="O44" s="15"/>
    </row>
    <row r="45" spans="1:20" ht="6.75" customHeight="1" x14ac:dyDescent="0.2">
      <c r="B45" s="41"/>
      <c r="C45" s="42"/>
      <c r="D45" s="42"/>
      <c r="E45" s="42"/>
      <c r="F45" s="42"/>
      <c r="G45" s="42"/>
      <c r="H45" s="42"/>
    </row>
    <row r="46" spans="1:20" x14ac:dyDescent="0.2">
      <c r="C46" s="8"/>
      <c r="D46" s="8"/>
      <c r="E46" s="8"/>
      <c r="F46" s="8"/>
      <c r="G46" s="8"/>
      <c r="H46" s="8"/>
    </row>
    <row r="47" spans="1:20" x14ac:dyDescent="0.2">
      <c r="F47" s="8"/>
      <c r="G47" s="8"/>
      <c r="H47" s="8"/>
    </row>
    <row r="48" spans="1:20" x14ac:dyDescent="0.2">
      <c r="F48" s="8"/>
      <c r="G48" s="8"/>
      <c r="H48" s="8"/>
      <c r="K48" s="16"/>
    </row>
    <row r="49" spans="6:11" x14ac:dyDescent="0.2">
      <c r="F49" s="8"/>
      <c r="G49" s="8"/>
      <c r="H49" s="8"/>
      <c r="K49" s="16"/>
    </row>
    <row r="50" spans="6:11" x14ac:dyDescent="0.2">
      <c r="F50" s="8"/>
      <c r="G50" s="8"/>
      <c r="H50" s="8"/>
    </row>
    <row r="51" spans="6:11" x14ac:dyDescent="0.2">
      <c r="F51" s="8"/>
      <c r="G51" s="8"/>
      <c r="H51" s="8"/>
    </row>
    <row r="52" spans="6:11" x14ac:dyDescent="0.2">
      <c r="F52" s="8"/>
      <c r="G52" s="8"/>
      <c r="H52" s="8"/>
    </row>
    <row r="53" spans="6:11" x14ac:dyDescent="0.2">
      <c r="F53" s="8"/>
      <c r="G53" s="8"/>
      <c r="H53" s="8"/>
    </row>
    <row r="54" spans="6:11" x14ac:dyDescent="0.2">
      <c r="F54" s="8"/>
      <c r="G54" s="8"/>
      <c r="H54" s="8"/>
    </row>
    <row r="55" spans="6:11" x14ac:dyDescent="0.2">
      <c r="F55" s="8"/>
      <c r="G55" s="8"/>
      <c r="H55" s="8"/>
    </row>
    <row r="56" spans="6:11" x14ac:dyDescent="0.2">
      <c r="F56" s="8"/>
      <c r="G56" s="8"/>
      <c r="H56" s="8"/>
    </row>
  </sheetData>
  <mergeCells count="4">
    <mergeCell ref="B2:H2"/>
    <mergeCell ref="B39:E39"/>
    <mergeCell ref="B44:E44"/>
    <mergeCell ref="B34:E34"/>
  </mergeCells>
  <conditionalFormatting sqref="C11:D11">
    <cfRule type="expression" dxfId="317" priority="1116">
      <formula>C$2&gt;=TODAY()</formula>
    </cfRule>
  </conditionalFormatting>
  <conditionalFormatting sqref="C11:D11">
    <cfRule type="expression" dxfId="316" priority="1115">
      <formula>C$2&gt;=TODAY()</formula>
    </cfRule>
  </conditionalFormatting>
  <conditionalFormatting sqref="C11:D11">
    <cfRule type="expression" dxfId="315" priority="1114">
      <formula>C$2&gt;=TODAY()</formula>
    </cfRule>
  </conditionalFormatting>
  <conditionalFormatting sqref="C11:D11">
    <cfRule type="expression" dxfId="314" priority="1113">
      <formula>C$2&gt;=TODAY()</formula>
    </cfRule>
  </conditionalFormatting>
  <conditionalFormatting sqref="C11:D11">
    <cfRule type="expression" dxfId="313" priority="1112">
      <formula>C$2&gt;=TODAY()</formula>
    </cfRule>
  </conditionalFormatting>
  <conditionalFormatting sqref="C11:D11">
    <cfRule type="expression" dxfId="312" priority="1111">
      <formula>C$2&gt;=TODAY()</formula>
    </cfRule>
  </conditionalFormatting>
  <conditionalFormatting sqref="C11">
    <cfRule type="expression" dxfId="311" priority="1110">
      <formula>C$2&gt;=TODAY()</formula>
    </cfRule>
  </conditionalFormatting>
  <conditionalFormatting sqref="C11">
    <cfRule type="expression" dxfId="310" priority="1109">
      <formula>C$2&gt;=TODAY()</formula>
    </cfRule>
  </conditionalFormatting>
  <conditionalFormatting sqref="C11">
    <cfRule type="expression" dxfId="309" priority="1108">
      <formula>C$2&gt;=TODAY()</formula>
    </cfRule>
  </conditionalFormatting>
  <conditionalFormatting sqref="C11">
    <cfRule type="expression" dxfId="308" priority="1107">
      <formula>C$2&gt;=TODAY()</formula>
    </cfRule>
  </conditionalFormatting>
  <conditionalFormatting sqref="C11">
    <cfRule type="expression" dxfId="307" priority="1106">
      <formula>C$2&gt;=TODAY()</formula>
    </cfRule>
  </conditionalFormatting>
  <conditionalFormatting sqref="C11">
    <cfRule type="expression" dxfId="306" priority="1105">
      <formula>C$2&gt;=TODAY()</formula>
    </cfRule>
  </conditionalFormatting>
  <conditionalFormatting sqref="D11">
    <cfRule type="expression" dxfId="305" priority="1104">
      <formula>D$2&gt;=TODAY()</formula>
    </cfRule>
  </conditionalFormatting>
  <conditionalFormatting sqref="D11">
    <cfRule type="expression" dxfId="304" priority="1103">
      <formula>D$2&gt;=TODAY()</formula>
    </cfRule>
  </conditionalFormatting>
  <conditionalFormatting sqref="D11">
    <cfRule type="expression" dxfId="303" priority="1102">
      <formula>D$2&gt;=TODAY()</formula>
    </cfRule>
  </conditionalFormatting>
  <conditionalFormatting sqref="D11">
    <cfRule type="expression" dxfId="302" priority="1101">
      <formula>D$2&gt;=TODAY()</formula>
    </cfRule>
  </conditionalFormatting>
  <conditionalFormatting sqref="D11">
    <cfRule type="expression" dxfId="301" priority="1100">
      <formula>D$2&gt;=TODAY()</formula>
    </cfRule>
  </conditionalFormatting>
  <conditionalFormatting sqref="D11">
    <cfRule type="expression" dxfId="300" priority="1099">
      <formula>D$2&gt;=TODAY()</formula>
    </cfRule>
  </conditionalFormatting>
  <conditionalFormatting sqref="C11">
    <cfRule type="expression" dxfId="299" priority="1098">
      <formula>C$2&gt;=TODAY()</formula>
    </cfRule>
  </conditionalFormatting>
  <conditionalFormatting sqref="C11">
    <cfRule type="expression" dxfId="298" priority="1097">
      <formula>C$2&gt;=TODAY()</formula>
    </cfRule>
  </conditionalFormatting>
  <conditionalFormatting sqref="C11">
    <cfRule type="expression" dxfId="297" priority="1096">
      <formula>C$2&gt;=TODAY()</formula>
    </cfRule>
  </conditionalFormatting>
  <conditionalFormatting sqref="C11">
    <cfRule type="expression" dxfId="296" priority="1095">
      <formula>C$2&gt;=TODAY()</formula>
    </cfRule>
  </conditionalFormatting>
  <conditionalFormatting sqref="C11">
    <cfRule type="expression" dxfId="295" priority="1094">
      <formula>C$2&gt;=TODAY()</formula>
    </cfRule>
  </conditionalFormatting>
  <conditionalFormatting sqref="C11">
    <cfRule type="expression" dxfId="294" priority="1093">
      <formula>C$2&gt;=TODAY()</formula>
    </cfRule>
  </conditionalFormatting>
  <conditionalFormatting sqref="D11">
    <cfRule type="expression" dxfId="293" priority="1092">
      <formula>D$2&gt;=TODAY()</formula>
    </cfRule>
  </conditionalFormatting>
  <conditionalFormatting sqref="D11">
    <cfRule type="expression" dxfId="292" priority="1091">
      <formula>D$2&gt;=TODAY()</formula>
    </cfRule>
  </conditionalFormatting>
  <conditionalFormatting sqref="D11">
    <cfRule type="expression" dxfId="291" priority="1090">
      <formula>D$2&gt;=TODAY()</formula>
    </cfRule>
  </conditionalFormatting>
  <conditionalFormatting sqref="D11">
    <cfRule type="expression" dxfId="290" priority="1089">
      <formula>D$2&gt;=TODAY()</formula>
    </cfRule>
  </conditionalFormatting>
  <conditionalFormatting sqref="D11">
    <cfRule type="expression" dxfId="289" priority="1088">
      <formula>D$2&gt;=TODAY()</formula>
    </cfRule>
  </conditionalFormatting>
  <conditionalFormatting sqref="D11">
    <cfRule type="expression" dxfId="288" priority="1087">
      <formula>D$2&gt;=TODAY()</formula>
    </cfRule>
  </conditionalFormatting>
  <conditionalFormatting sqref="C9">
    <cfRule type="expression" dxfId="287" priority="996">
      <formula>C$2&gt;=TODAY()</formula>
    </cfRule>
  </conditionalFormatting>
  <conditionalFormatting sqref="C9">
    <cfRule type="expression" dxfId="286" priority="995">
      <formula>C$2&gt;=TODAY()</formula>
    </cfRule>
  </conditionalFormatting>
  <conditionalFormatting sqref="C9">
    <cfRule type="expression" dxfId="285" priority="994">
      <formula>C$2&gt;=TODAY()</formula>
    </cfRule>
  </conditionalFormatting>
  <conditionalFormatting sqref="C9">
    <cfRule type="expression" dxfId="284" priority="993">
      <formula>C$2&gt;=TODAY()</formula>
    </cfRule>
  </conditionalFormatting>
  <conditionalFormatting sqref="C9">
    <cfRule type="expression" dxfId="283" priority="992">
      <formula>C$2&gt;=TODAY()</formula>
    </cfRule>
  </conditionalFormatting>
  <conditionalFormatting sqref="C9">
    <cfRule type="expression" dxfId="282" priority="991">
      <formula>C$2&gt;=TODAY()</formula>
    </cfRule>
  </conditionalFormatting>
  <conditionalFormatting sqref="D9">
    <cfRule type="expression" dxfId="281" priority="990">
      <formula>D$2&gt;=TODAY()</formula>
    </cfRule>
  </conditionalFormatting>
  <conditionalFormatting sqref="D9">
    <cfRule type="expression" dxfId="280" priority="989">
      <formula>D$2&gt;=TODAY()</formula>
    </cfRule>
  </conditionalFormatting>
  <conditionalFormatting sqref="D9">
    <cfRule type="expression" dxfId="279" priority="988">
      <formula>D$2&gt;=TODAY()</formula>
    </cfRule>
  </conditionalFormatting>
  <conditionalFormatting sqref="D9">
    <cfRule type="expression" dxfId="278" priority="987">
      <formula>D$2&gt;=TODAY()</formula>
    </cfRule>
  </conditionalFormatting>
  <conditionalFormatting sqref="D9">
    <cfRule type="expression" dxfId="277" priority="986">
      <formula>D$2&gt;=TODAY()</formula>
    </cfRule>
  </conditionalFormatting>
  <conditionalFormatting sqref="D9">
    <cfRule type="expression" dxfId="276" priority="985">
      <formula>D$2&gt;=TODAY()</formula>
    </cfRule>
  </conditionalFormatting>
  <conditionalFormatting sqref="C9:D9">
    <cfRule type="expression" dxfId="275" priority="984">
      <formula>C$2&gt;=TODAY()</formula>
    </cfRule>
  </conditionalFormatting>
  <conditionalFormatting sqref="C9:D9">
    <cfRule type="expression" dxfId="274" priority="983">
      <formula>C$2&gt;=TODAY()</formula>
    </cfRule>
  </conditionalFormatting>
  <conditionalFormatting sqref="C9:D9">
    <cfRule type="expression" dxfId="273" priority="982">
      <formula>C$2&gt;=TODAY()</formula>
    </cfRule>
  </conditionalFormatting>
  <conditionalFormatting sqref="C9:D9">
    <cfRule type="expression" dxfId="272" priority="981">
      <formula>C$2&gt;=TODAY()</formula>
    </cfRule>
  </conditionalFormatting>
  <conditionalFormatting sqref="C9:D9">
    <cfRule type="expression" dxfId="271" priority="980">
      <formula>C$2&gt;=TODAY()</formula>
    </cfRule>
  </conditionalFormatting>
  <conditionalFormatting sqref="C9:D9">
    <cfRule type="expression" dxfId="270" priority="979">
      <formula>C$2&gt;=TODAY()</formula>
    </cfRule>
  </conditionalFormatting>
  <conditionalFormatting sqref="C9">
    <cfRule type="expression" dxfId="269" priority="978">
      <formula>C$2&gt;=TODAY()</formula>
    </cfRule>
  </conditionalFormatting>
  <conditionalFormatting sqref="C9">
    <cfRule type="expression" dxfId="268" priority="977">
      <formula>C$2&gt;=TODAY()</formula>
    </cfRule>
  </conditionalFormatting>
  <conditionalFormatting sqref="C9">
    <cfRule type="expression" dxfId="267" priority="976">
      <formula>C$2&gt;=TODAY()</formula>
    </cfRule>
  </conditionalFormatting>
  <conditionalFormatting sqref="C9">
    <cfRule type="expression" dxfId="266" priority="975">
      <formula>C$2&gt;=TODAY()</formula>
    </cfRule>
  </conditionalFormatting>
  <conditionalFormatting sqref="C9">
    <cfRule type="expression" dxfId="265" priority="974">
      <formula>C$2&gt;=TODAY()</formula>
    </cfRule>
  </conditionalFormatting>
  <conditionalFormatting sqref="C9">
    <cfRule type="expression" dxfId="264" priority="973">
      <formula>C$2&gt;=TODAY()</formula>
    </cfRule>
  </conditionalFormatting>
  <conditionalFormatting sqref="D9">
    <cfRule type="expression" dxfId="263" priority="972">
      <formula>D$2&gt;=TODAY()</formula>
    </cfRule>
  </conditionalFormatting>
  <conditionalFormatting sqref="D9">
    <cfRule type="expression" dxfId="262" priority="971">
      <formula>D$2&gt;=TODAY()</formula>
    </cfRule>
  </conditionalFormatting>
  <conditionalFormatting sqref="D9">
    <cfRule type="expression" dxfId="261" priority="970">
      <formula>D$2&gt;=TODAY()</formula>
    </cfRule>
  </conditionalFormatting>
  <conditionalFormatting sqref="D9">
    <cfRule type="expression" dxfId="260" priority="969">
      <formula>D$2&gt;=TODAY()</formula>
    </cfRule>
  </conditionalFormatting>
  <conditionalFormatting sqref="D9">
    <cfRule type="expression" dxfId="259" priority="968">
      <formula>D$2&gt;=TODAY()</formula>
    </cfRule>
  </conditionalFormatting>
  <conditionalFormatting sqref="D9">
    <cfRule type="expression" dxfId="258" priority="967">
      <formula>D$2&gt;=TODAY()</formula>
    </cfRule>
  </conditionalFormatting>
  <conditionalFormatting sqref="C9">
    <cfRule type="expression" dxfId="257" priority="966">
      <formula>C$2&gt;=TODAY()</formula>
    </cfRule>
  </conditionalFormatting>
  <conditionalFormatting sqref="C9">
    <cfRule type="expression" dxfId="256" priority="965">
      <formula>C$2&gt;=TODAY()</formula>
    </cfRule>
  </conditionalFormatting>
  <conditionalFormatting sqref="C9">
    <cfRule type="expression" dxfId="255" priority="964">
      <formula>C$2&gt;=TODAY()</formula>
    </cfRule>
  </conditionalFormatting>
  <conditionalFormatting sqref="C9">
    <cfRule type="expression" dxfId="254" priority="963">
      <formula>C$2&gt;=TODAY()</formula>
    </cfRule>
  </conditionalFormatting>
  <conditionalFormatting sqref="C9">
    <cfRule type="expression" dxfId="253" priority="962">
      <formula>C$2&gt;=TODAY()</formula>
    </cfRule>
  </conditionalFormatting>
  <conditionalFormatting sqref="C9">
    <cfRule type="expression" dxfId="252" priority="961">
      <formula>C$2&gt;=TODAY()</formula>
    </cfRule>
  </conditionalFormatting>
  <conditionalFormatting sqref="D9">
    <cfRule type="expression" dxfId="251" priority="960">
      <formula>D$2&gt;=TODAY()</formula>
    </cfRule>
  </conditionalFormatting>
  <conditionalFormatting sqref="D9">
    <cfRule type="expression" dxfId="250" priority="959">
      <formula>D$2&gt;=TODAY()</formula>
    </cfRule>
  </conditionalFormatting>
  <conditionalFormatting sqref="D9">
    <cfRule type="expression" dxfId="249" priority="958">
      <formula>D$2&gt;=TODAY()</formula>
    </cfRule>
  </conditionalFormatting>
  <conditionalFormatting sqref="D9">
    <cfRule type="expression" dxfId="248" priority="957">
      <formula>D$2&gt;=TODAY()</formula>
    </cfRule>
  </conditionalFormatting>
  <conditionalFormatting sqref="D9">
    <cfRule type="expression" dxfId="247" priority="956">
      <formula>D$2&gt;=TODAY()</formula>
    </cfRule>
  </conditionalFormatting>
  <conditionalFormatting sqref="D9">
    <cfRule type="expression" dxfId="246" priority="955">
      <formula>D$2&gt;=TODAY()</formula>
    </cfRule>
  </conditionalFormatting>
  <conditionalFormatting sqref="D9">
    <cfRule type="expression" dxfId="245" priority="954">
      <formula>D$2&gt;=TODAY()</formula>
    </cfRule>
  </conditionalFormatting>
  <conditionalFormatting sqref="D9">
    <cfRule type="expression" dxfId="244" priority="953">
      <formula>D$2&gt;=TODAY()</formula>
    </cfRule>
  </conditionalFormatting>
  <conditionalFormatting sqref="D9">
    <cfRule type="expression" dxfId="243" priority="952">
      <formula>D$2&gt;=TODAY()</formula>
    </cfRule>
  </conditionalFormatting>
  <conditionalFormatting sqref="D9">
    <cfRule type="expression" dxfId="242" priority="951">
      <formula>D$2&gt;=TODAY()</formula>
    </cfRule>
  </conditionalFormatting>
  <conditionalFormatting sqref="D9">
    <cfRule type="expression" dxfId="241" priority="950">
      <formula>D$2&gt;=TODAY()</formula>
    </cfRule>
  </conditionalFormatting>
  <conditionalFormatting sqref="D9">
    <cfRule type="expression" dxfId="240" priority="949">
      <formula>D$2&gt;=TODAY()</formula>
    </cfRule>
  </conditionalFormatting>
  <conditionalFormatting sqref="D9">
    <cfRule type="expression" dxfId="239" priority="948">
      <formula>D$2&gt;=TODAY()</formula>
    </cfRule>
  </conditionalFormatting>
  <conditionalFormatting sqref="D9">
    <cfRule type="expression" dxfId="238" priority="947">
      <formula>D$2&gt;=TODAY()</formula>
    </cfRule>
  </conditionalFormatting>
  <conditionalFormatting sqref="D9">
    <cfRule type="expression" dxfId="237" priority="946">
      <formula>D$2&gt;=TODAY()</formula>
    </cfRule>
  </conditionalFormatting>
  <conditionalFormatting sqref="D9">
    <cfRule type="expression" dxfId="236" priority="945">
      <formula>D$2&gt;=TODAY()</formula>
    </cfRule>
  </conditionalFormatting>
  <conditionalFormatting sqref="D9">
    <cfRule type="expression" dxfId="235" priority="944">
      <formula>D$2&gt;=TODAY()</formula>
    </cfRule>
  </conditionalFormatting>
  <conditionalFormatting sqref="D9">
    <cfRule type="expression" dxfId="234" priority="943">
      <formula>D$2&gt;=TODAY()</formula>
    </cfRule>
  </conditionalFormatting>
  <conditionalFormatting sqref="D9">
    <cfRule type="expression" dxfId="233" priority="942">
      <formula>D$2&gt;=TODAY()</formula>
    </cfRule>
  </conditionalFormatting>
  <conditionalFormatting sqref="D9">
    <cfRule type="expression" dxfId="232" priority="941">
      <formula>D$2&gt;=TODAY()</formula>
    </cfRule>
  </conditionalFormatting>
  <conditionalFormatting sqref="D9">
    <cfRule type="expression" dxfId="231" priority="940">
      <formula>D$2&gt;=TODAY()</formula>
    </cfRule>
  </conditionalFormatting>
  <conditionalFormatting sqref="D9">
    <cfRule type="expression" dxfId="230" priority="939">
      <formula>D$2&gt;=TODAY()</formula>
    </cfRule>
  </conditionalFormatting>
  <conditionalFormatting sqref="D9">
    <cfRule type="expression" dxfId="229" priority="938">
      <formula>D$2&gt;=TODAY()</formula>
    </cfRule>
  </conditionalFormatting>
  <conditionalFormatting sqref="D9">
    <cfRule type="expression" dxfId="228" priority="937">
      <formula>D$2&gt;=TODAY()</formula>
    </cfRule>
  </conditionalFormatting>
  <conditionalFormatting sqref="D9">
    <cfRule type="expression" dxfId="227" priority="696">
      <formula>D$2&gt;=TODAY()</formula>
    </cfRule>
  </conditionalFormatting>
  <conditionalFormatting sqref="D9">
    <cfRule type="expression" dxfId="226" priority="695">
      <formula>D$2&gt;=TODAY()</formula>
    </cfRule>
  </conditionalFormatting>
  <conditionalFormatting sqref="D9">
    <cfRule type="expression" dxfId="225" priority="694">
      <formula>D$2&gt;=TODAY()</formula>
    </cfRule>
  </conditionalFormatting>
  <conditionalFormatting sqref="D9">
    <cfRule type="expression" dxfId="224" priority="693">
      <formula>D$2&gt;=TODAY()</formula>
    </cfRule>
  </conditionalFormatting>
  <conditionalFormatting sqref="D9">
    <cfRule type="expression" dxfId="223" priority="692">
      <formula>D$2&gt;=TODAY()</formula>
    </cfRule>
  </conditionalFormatting>
  <conditionalFormatting sqref="D9">
    <cfRule type="expression" dxfId="222" priority="691">
      <formula>D$2&gt;=TODAY()</formula>
    </cfRule>
  </conditionalFormatting>
  <conditionalFormatting sqref="D9">
    <cfRule type="expression" dxfId="221" priority="690">
      <formula>D$2&gt;=TODAY()</formula>
    </cfRule>
  </conditionalFormatting>
  <conditionalFormatting sqref="D9">
    <cfRule type="expression" dxfId="220" priority="689">
      <formula>D$2&gt;=TODAY()</formula>
    </cfRule>
  </conditionalFormatting>
  <conditionalFormatting sqref="D9">
    <cfRule type="expression" dxfId="219" priority="688">
      <formula>D$2&gt;=TODAY()</formula>
    </cfRule>
  </conditionalFormatting>
  <conditionalFormatting sqref="D9">
    <cfRule type="expression" dxfId="218" priority="687">
      <formula>D$2&gt;=TODAY()</formula>
    </cfRule>
  </conditionalFormatting>
  <conditionalFormatting sqref="D9">
    <cfRule type="expression" dxfId="217" priority="686">
      <formula>D$2&gt;=TODAY()</formula>
    </cfRule>
  </conditionalFormatting>
  <conditionalFormatting sqref="D9">
    <cfRule type="expression" dxfId="216" priority="685">
      <formula>D$2&gt;=TODAY()</formula>
    </cfRule>
  </conditionalFormatting>
  <conditionalFormatting sqref="D9">
    <cfRule type="expression" dxfId="215" priority="684">
      <formula>D$2&gt;=TODAY()</formula>
    </cfRule>
  </conditionalFormatting>
  <conditionalFormatting sqref="D9">
    <cfRule type="expression" dxfId="214" priority="683">
      <formula>D$2&gt;=TODAY()</formula>
    </cfRule>
  </conditionalFormatting>
  <conditionalFormatting sqref="D9">
    <cfRule type="expression" dxfId="213" priority="682">
      <formula>D$2&gt;=TODAY()</formula>
    </cfRule>
  </conditionalFormatting>
  <conditionalFormatting sqref="D9">
    <cfRule type="expression" dxfId="212" priority="681">
      <formula>D$2&gt;=TODAY()</formula>
    </cfRule>
  </conditionalFormatting>
  <conditionalFormatting sqref="D9">
    <cfRule type="expression" dxfId="211" priority="680">
      <formula>D$2&gt;=TODAY()</formula>
    </cfRule>
  </conditionalFormatting>
  <conditionalFormatting sqref="D9">
    <cfRule type="expression" dxfId="210" priority="679">
      <formula>D$2&gt;=TODAY()</formula>
    </cfRule>
  </conditionalFormatting>
  <conditionalFormatting sqref="D9">
    <cfRule type="expression" dxfId="209" priority="210">
      <formula>D$2&gt;=TODAY()</formula>
    </cfRule>
  </conditionalFormatting>
  <conditionalFormatting sqref="D9">
    <cfRule type="expression" dxfId="208" priority="209">
      <formula>D$2&gt;=TODAY()</formula>
    </cfRule>
  </conditionalFormatting>
  <conditionalFormatting sqref="D9">
    <cfRule type="expression" dxfId="207" priority="208">
      <formula>D$2&gt;=TODAY()</formula>
    </cfRule>
  </conditionalFormatting>
  <conditionalFormatting sqref="D9">
    <cfRule type="expression" dxfId="206" priority="207">
      <formula>D$2&gt;=TODAY()</formula>
    </cfRule>
  </conditionalFormatting>
  <conditionalFormatting sqref="D9">
    <cfRule type="expression" dxfId="205" priority="206">
      <formula>D$2&gt;=TODAY()</formula>
    </cfRule>
  </conditionalFormatting>
  <conditionalFormatting sqref="D9">
    <cfRule type="expression" dxfId="204" priority="205">
      <formula>D$2&gt;=TODAY()</formula>
    </cfRule>
  </conditionalFormatting>
  <conditionalFormatting sqref="D9">
    <cfRule type="expression" dxfId="203" priority="204">
      <formula>D$2&gt;=TODAY()</formula>
    </cfRule>
  </conditionalFormatting>
  <conditionalFormatting sqref="D9">
    <cfRule type="expression" dxfId="202" priority="203">
      <formula>D$2&gt;=TODAY()</formula>
    </cfRule>
  </conditionalFormatting>
  <conditionalFormatting sqref="D9">
    <cfRule type="expression" dxfId="201" priority="202">
      <formula>D$2&gt;=TODAY()</formula>
    </cfRule>
  </conditionalFormatting>
  <conditionalFormatting sqref="D9">
    <cfRule type="expression" dxfId="200" priority="201">
      <formula>D$2&gt;=TODAY()</formula>
    </cfRule>
  </conditionalFormatting>
  <conditionalFormatting sqref="D9">
    <cfRule type="expression" dxfId="199" priority="200">
      <formula>D$2&gt;=TODAY()</formula>
    </cfRule>
  </conditionalFormatting>
  <conditionalFormatting sqref="D9">
    <cfRule type="expression" dxfId="198" priority="199">
      <formula>D$2&gt;=TODAY()</formula>
    </cfRule>
  </conditionalFormatting>
  <conditionalFormatting sqref="D9">
    <cfRule type="expression" dxfId="197" priority="198">
      <formula>D$2&gt;=TODAY()</formula>
    </cfRule>
  </conditionalFormatting>
  <conditionalFormatting sqref="D9">
    <cfRule type="expression" dxfId="196" priority="197">
      <formula>D$2&gt;=TODAY()</formula>
    </cfRule>
  </conditionalFormatting>
  <conditionalFormatting sqref="D9">
    <cfRule type="expression" dxfId="195" priority="196">
      <formula>D$2&gt;=TODAY()</formula>
    </cfRule>
  </conditionalFormatting>
  <conditionalFormatting sqref="D9">
    <cfRule type="expression" dxfId="194" priority="195">
      <formula>D$2&gt;=TODAY()</formula>
    </cfRule>
  </conditionalFormatting>
  <conditionalFormatting sqref="D9">
    <cfRule type="expression" dxfId="193" priority="194">
      <formula>D$2&gt;=TODAY()</formula>
    </cfRule>
  </conditionalFormatting>
  <conditionalFormatting sqref="D9">
    <cfRule type="expression" dxfId="192" priority="193">
      <formula>D$2&gt;=TODAY()</formula>
    </cfRule>
  </conditionalFormatting>
  <conditionalFormatting sqref="C36">
    <cfRule type="expression" dxfId="191" priority="192">
      <formula>C$2&gt;=TODAY()</formula>
    </cfRule>
  </conditionalFormatting>
  <conditionalFormatting sqref="C36">
    <cfRule type="expression" dxfId="190" priority="191">
      <formula>C$2&gt;=TODAY()</formula>
    </cfRule>
  </conditionalFormatting>
  <conditionalFormatting sqref="C36">
    <cfRule type="expression" dxfId="189" priority="190">
      <formula>C$2&gt;=TODAY()</formula>
    </cfRule>
  </conditionalFormatting>
  <conditionalFormatting sqref="C36">
    <cfRule type="expression" dxfId="188" priority="189">
      <formula>C$2&gt;=TODAY()</formula>
    </cfRule>
  </conditionalFormatting>
  <conditionalFormatting sqref="C36">
    <cfRule type="expression" dxfId="187" priority="188">
      <formula>C$2&gt;=TODAY()</formula>
    </cfRule>
  </conditionalFormatting>
  <conditionalFormatting sqref="C36">
    <cfRule type="expression" dxfId="186" priority="187">
      <formula>C$2&gt;=TODAY()</formula>
    </cfRule>
  </conditionalFormatting>
  <conditionalFormatting sqref="D36">
    <cfRule type="expression" dxfId="185" priority="186">
      <formula>D$2&gt;=TODAY()</formula>
    </cfRule>
  </conditionalFormatting>
  <conditionalFormatting sqref="D36">
    <cfRule type="expression" dxfId="184" priority="185">
      <formula>D$2&gt;=TODAY()</formula>
    </cfRule>
  </conditionalFormatting>
  <conditionalFormatting sqref="D36">
    <cfRule type="expression" dxfId="183" priority="184">
      <formula>D$2&gt;=TODAY()</formula>
    </cfRule>
  </conditionalFormatting>
  <conditionalFormatting sqref="D36">
    <cfRule type="expression" dxfId="182" priority="183">
      <formula>D$2&gt;=TODAY()</formula>
    </cfRule>
  </conditionalFormatting>
  <conditionalFormatting sqref="D36">
    <cfRule type="expression" dxfId="181" priority="182">
      <formula>D$2&gt;=TODAY()</formula>
    </cfRule>
  </conditionalFormatting>
  <conditionalFormatting sqref="D36">
    <cfRule type="expression" dxfId="180" priority="181">
      <formula>D$2&gt;=TODAY()</formula>
    </cfRule>
  </conditionalFormatting>
  <conditionalFormatting sqref="C36:D36">
    <cfRule type="expression" dxfId="179" priority="180">
      <formula>C$2&gt;=TODAY()</formula>
    </cfRule>
  </conditionalFormatting>
  <conditionalFormatting sqref="C36:D36">
    <cfRule type="expression" dxfId="178" priority="179">
      <formula>C$2&gt;=TODAY()</formula>
    </cfRule>
  </conditionalFormatting>
  <conditionalFormatting sqref="C36:D36">
    <cfRule type="expression" dxfId="177" priority="178">
      <formula>C$2&gt;=TODAY()</formula>
    </cfRule>
  </conditionalFormatting>
  <conditionalFormatting sqref="C36:D36">
    <cfRule type="expression" dxfId="176" priority="177">
      <formula>C$2&gt;=TODAY()</formula>
    </cfRule>
  </conditionalFormatting>
  <conditionalFormatting sqref="C36:D36">
    <cfRule type="expression" dxfId="175" priority="176">
      <formula>C$2&gt;=TODAY()</formula>
    </cfRule>
  </conditionalFormatting>
  <conditionalFormatting sqref="C36:D36">
    <cfRule type="expression" dxfId="174" priority="175">
      <formula>C$2&gt;=TODAY()</formula>
    </cfRule>
  </conditionalFormatting>
  <conditionalFormatting sqref="C36">
    <cfRule type="expression" dxfId="173" priority="174">
      <formula>C$2&gt;=TODAY()</formula>
    </cfRule>
  </conditionalFormatting>
  <conditionalFormatting sqref="C36">
    <cfRule type="expression" dxfId="172" priority="173">
      <formula>C$2&gt;=TODAY()</formula>
    </cfRule>
  </conditionalFormatting>
  <conditionalFormatting sqref="C36">
    <cfRule type="expression" dxfId="171" priority="172">
      <formula>C$2&gt;=TODAY()</formula>
    </cfRule>
  </conditionalFormatting>
  <conditionalFormatting sqref="C36">
    <cfRule type="expression" dxfId="170" priority="171">
      <formula>C$2&gt;=TODAY()</formula>
    </cfRule>
  </conditionalFormatting>
  <conditionalFormatting sqref="C36">
    <cfRule type="expression" dxfId="169" priority="170">
      <formula>C$2&gt;=TODAY()</formula>
    </cfRule>
  </conditionalFormatting>
  <conditionalFormatting sqref="C36">
    <cfRule type="expression" dxfId="168" priority="169">
      <formula>C$2&gt;=TODAY()</formula>
    </cfRule>
  </conditionalFormatting>
  <conditionalFormatting sqref="D36">
    <cfRule type="expression" dxfId="167" priority="168">
      <formula>D$2&gt;=TODAY()</formula>
    </cfRule>
  </conditionalFormatting>
  <conditionalFormatting sqref="D36">
    <cfRule type="expression" dxfId="166" priority="167">
      <formula>D$2&gt;=TODAY()</formula>
    </cfRule>
  </conditionalFormatting>
  <conditionalFormatting sqref="D36">
    <cfRule type="expression" dxfId="165" priority="166">
      <formula>D$2&gt;=TODAY()</formula>
    </cfRule>
  </conditionalFormatting>
  <conditionalFormatting sqref="D36">
    <cfRule type="expression" dxfId="164" priority="165">
      <formula>D$2&gt;=TODAY()</formula>
    </cfRule>
  </conditionalFormatting>
  <conditionalFormatting sqref="D36">
    <cfRule type="expression" dxfId="163" priority="164">
      <formula>D$2&gt;=TODAY()</formula>
    </cfRule>
  </conditionalFormatting>
  <conditionalFormatting sqref="D36">
    <cfRule type="expression" dxfId="162" priority="163">
      <formula>D$2&gt;=TODAY()</formula>
    </cfRule>
  </conditionalFormatting>
  <conditionalFormatting sqref="C36">
    <cfRule type="expression" dxfId="161" priority="162">
      <formula>C$2&gt;=TODAY()</formula>
    </cfRule>
  </conditionalFormatting>
  <conditionalFormatting sqref="C36">
    <cfRule type="expression" dxfId="160" priority="161">
      <formula>C$2&gt;=TODAY()</formula>
    </cfRule>
  </conditionalFormatting>
  <conditionalFormatting sqref="C36">
    <cfRule type="expression" dxfId="159" priority="160">
      <formula>C$2&gt;=TODAY()</formula>
    </cfRule>
  </conditionalFormatting>
  <conditionalFormatting sqref="C36">
    <cfRule type="expression" dxfId="158" priority="159">
      <formula>C$2&gt;=TODAY()</formula>
    </cfRule>
  </conditionalFormatting>
  <conditionalFormatting sqref="C36">
    <cfRule type="expression" dxfId="157" priority="158">
      <formula>C$2&gt;=TODAY()</formula>
    </cfRule>
  </conditionalFormatting>
  <conditionalFormatting sqref="C36">
    <cfRule type="expression" dxfId="156" priority="157">
      <formula>C$2&gt;=TODAY()</formula>
    </cfRule>
  </conditionalFormatting>
  <conditionalFormatting sqref="D36">
    <cfRule type="expression" dxfId="155" priority="156">
      <formula>D$2&gt;=TODAY()</formula>
    </cfRule>
  </conditionalFormatting>
  <conditionalFormatting sqref="D36">
    <cfRule type="expression" dxfId="154" priority="155">
      <formula>D$2&gt;=TODAY()</formula>
    </cfRule>
  </conditionalFormatting>
  <conditionalFormatting sqref="D36">
    <cfRule type="expression" dxfId="153" priority="154">
      <formula>D$2&gt;=TODAY()</formula>
    </cfRule>
  </conditionalFormatting>
  <conditionalFormatting sqref="D36">
    <cfRule type="expression" dxfId="152" priority="153">
      <formula>D$2&gt;=TODAY()</formula>
    </cfRule>
  </conditionalFormatting>
  <conditionalFormatting sqref="D36">
    <cfRule type="expression" dxfId="151" priority="152">
      <formula>D$2&gt;=TODAY()</formula>
    </cfRule>
  </conditionalFormatting>
  <conditionalFormatting sqref="D36">
    <cfRule type="expression" dxfId="150" priority="151">
      <formula>D$2&gt;=TODAY()</formula>
    </cfRule>
  </conditionalFormatting>
  <conditionalFormatting sqref="D36">
    <cfRule type="expression" dxfId="149" priority="150">
      <formula>D$2&gt;=TODAY()</formula>
    </cfRule>
  </conditionalFormatting>
  <conditionalFormatting sqref="D36">
    <cfRule type="expression" dxfId="148" priority="149">
      <formula>D$2&gt;=TODAY()</formula>
    </cfRule>
  </conditionalFormatting>
  <conditionalFormatting sqref="D36">
    <cfRule type="expression" dxfId="147" priority="148">
      <formula>D$2&gt;=TODAY()</formula>
    </cfRule>
  </conditionalFormatting>
  <conditionalFormatting sqref="D36">
    <cfRule type="expression" dxfId="146" priority="147">
      <formula>D$2&gt;=TODAY()</formula>
    </cfRule>
  </conditionalFormatting>
  <conditionalFormatting sqref="D36">
    <cfRule type="expression" dxfId="145" priority="146">
      <formula>D$2&gt;=TODAY()</formula>
    </cfRule>
  </conditionalFormatting>
  <conditionalFormatting sqref="D36">
    <cfRule type="expression" dxfId="144" priority="145">
      <formula>D$2&gt;=TODAY()</formula>
    </cfRule>
  </conditionalFormatting>
  <conditionalFormatting sqref="D36">
    <cfRule type="expression" dxfId="143" priority="144">
      <formula>D$2&gt;=TODAY()</formula>
    </cfRule>
  </conditionalFormatting>
  <conditionalFormatting sqref="D36">
    <cfRule type="expression" dxfId="142" priority="143">
      <formula>D$2&gt;=TODAY()</formula>
    </cfRule>
  </conditionalFormatting>
  <conditionalFormatting sqref="D36">
    <cfRule type="expression" dxfId="141" priority="142">
      <formula>D$2&gt;=TODAY()</formula>
    </cfRule>
  </conditionalFormatting>
  <conditionalFormatting sqref="D36">
    <cfRule type="expression" dxfId="140" priority="141">
      <formula>D$2&gt;=TODAY()</formula>
    </cfRule>
  </conditionalFormatting>
  <conditionalFormatting sqref="D36">
    <cfRule type="expression" dxfId="139" priority="140">
      <formula>D$2&gt;=TODAY()</formula>
    </cfRule>
  </conditionalFormatting>
  <conditionalFormatting sqref="D36">
    <cfRule type="expression" dxfId="138" priority="139">
      <formula>D$2&gt;=TODAY()</formula>
    </cfRule>
  </conditionalFormatting>
  <conditionalFormatting sqref="D36">
    <cfRule type="expression" dxfId="137" priority="138">
      <formula>D$2&gt;=TODAY()</formula>
    </cfRule>
  </conditionalFormatting>
  <conditionalFormatting sqref="D36">
    <cfRule type="expression" dxfId="136" priority="137">
      <formula>D$2&gt;=TODAY()</formula>
    </cfRule>
  </conditionalFormatting>
  <conditionalFormatting sqref="D36">
    <cfRule type="expression" dxfId="135" priority="136">
      <formula>D$2&gt;=TODAY()</formula>
    </cfRule>
  </conditionalFormatting>
  <conditionalFormatting sqref="D36">
    <cfRule type="expression" dxfId="134" priority="135">
      <formula>D$2&gt;=TODAY()</formula>
    </cfRule>
  </conditionalFormatting>
  <conditionalFormatting sqref="D36">
    <cfRule type="expression" dxfId="133" priority="134">
      <formula>D$2&gt;=TODAY()</formula>
    </cfRule>
  </conditionalFormatting>
  <conditionalFormatting sqref="D36">
    <cfRule type="expression" dxfId="132" priority="133">
      <formula>D$2&gt;=TODAY()</formula>
    </cfRule>
  </conditionalFormatting>
  <conditionalFormatting sqref="D36">
    <cfRule type="expression" dxfId="131" priority="132">
      <formula>D$2&gt;=TODAY()</formula>
    </cfRule>
  </conditionalFormatting>
  <conditionalFormatting sqref="D36">
    <cfRule type="expression" dxfId="130" priority="131">
      <formula>D$2&gt;=TODAY()</formula>
    </cfRule>
  </conditionalFormatting>
  <conditionalFormatting sqref="D36">
    <cfRule type="expression" dxfId="129" priority="130">
      <formula>D$2&gt;=TODAY()</formula>
    </cfRule>
  </conditionalFormatting>
  <conditionalFormatting sqref="D36">
    <cfRule type="expression" dxfId="128" priority="129">
      <formula>D$2&gt;=TODAY()</formula>
    </cfRule>
  </conditionalFormatting>
  <conditionalFormatting sqref="D36">
    <cfRule type="expression" dxfId="127" priority="128">
      <formula>D$2&gt;=TODAY()</formula>
    </cfRule>
  </conditionalFormatting>
  <conditionalFormatting sqref="D36">
    <cfRule type="expression" dxfId="126" priority="127">
      <formula>D$2&gt;=TODAY()</formula>
    </cfRule>
  </conditionalFormatting>
  <conditionalFormatting sqref="D36">
    <cfRule type="expression" dxfId="125" priority="126">
      <formula>D$2&gt;=TODAY()</formula>
    </cfRule>
  </conditionalFormatting>
  <conditionalFormatting sqref="D36">
    <cfRule type="expression" dxfId="124" priority="125">
      <formula>D$2&gt;=TODAY()</formula>
    </cfRule>
  </conditionalFormatting>
  <conditionalFormatting sqref="D36">
    <cfRule type="expression" dxfId="123" priority="124">
      <formula>D$2&gt;=TODAY()</formula>
    </cfRule>
  </conditionalFormatting>
  <conditionalFormatting sqref="D36">
    <cfRule type="expression" dxfId="122" priority="123">
      <formula>D$2&gt;=TODAY()</formula>
    </cfRule>
  </conditionalFormatting>
  <conditionalFormatting sqref="D36">
    <cfRule type="expression" dxfId="121" priority="122">
      <formula>D$2&gt;=TODAY()</formula>
    </cfRule>
  </conditionalFormatting>
  <conditionalFormatting sqref="D36">
    <cfRule type="expression" dxfId="120" priority="121">
      <formula>D$2&gt;=TODAY()</formula>
    </cfRule>
  </conditionalFormatting>
  <conditionalFormatting sqref="D36">
    <cfRule type="expression" dxfId="119" priority="120">
      <formula>D$2&gt;=TODAY()</formula>
    </cfRule>
  </conditionalFormatting>
  <conditionalFormatting sqref="D36">
    <cfRule type="expression" dxfId="118" priority="119">
      <formula>D$2&gt;=TODAY()</formula>
    </cfRule>
  </conditionalFormatting>
  <conditionalFormatting sqref="D36">
    <cfRule type="expression" dxfId="117" priority="118">
      <formula>D$2&gt;=TODAY()</formula>
    </cfRule>
  </conditionalFormatting>
  <conditionalFormatting sqref="D36">
    <cfRule type="expression" dxfId="116" priority="117">
      <formula>D$2&gt;=TODAY()</formula>
    </cfRule>
  </conditionalFormatting>
  <conditionalFormatting sqref="D36">
    <cfRule type="expression" dxfId="115" priority="116">
      <formula>D$2&gt;=TODAY()</formula>
    </cfRule>
  </conditionalFormatting>
  <conditionalFormatting sqref="D36">
    <cfRule type="expression" dxfId="114" priority="115">
      <formula>D$2&gt;=TODAY()</formula>
    </cfRule>
  </conditionalFormatting>
  <conditionalFormatting sqref="D36">
    <cfRule type="expression" dxfId="113" priority="114">
      <formula>D$2&gt;=TODAY()</formula>
    </cfRule>
  </conditionalFormatting>
  <conditionalFormatting sqref="D36">
    <cfRule type="expression" dxfId="112" priority="113">
      <formula>D$2&gt;=TODAY()</formula>
    </cfRule>
  </conditionalFormatting>
  <conditionalFormatting sqref="D36">
    <cfRule type="expression" dxfId="111" priority="112">
      <formula>D$2&gt;=TODAY()</formula>
    </cfRule>
  </conditionalFormatting>
  <conditionalFormatting sqref="D36">
    <cfRule type="expression" dxfId="110" priority="111">
      <formula>D$2&gt;=TODAY()</formula>
    </cfRule>
  </conditionalFormatting>
  <conditionalFormatting sqref="D36">
    <cfRule type="expression" dxfId="109" priority="110">
      <formula>D$2&gt;=TODAY()</formula>
    </cfRule>
  </conditionalFormatting>
  <conditionalFormatting sqref="D36">
    <cfRule type="expression" dxfId="108" priority="109">
      <formula>D$2&gt;=TODAY()</formula>
    </cfRule>
  </conditionalFormatting>
  <conditionalFormatting sqref="D36">
    <cfRule type="expression" dxfId="107" priority="108">
      <formula>D$2&gt;=TODAY()</formula>
    </cfRule>
  </conditionalFormatting>
  <conditionalFormatting sqref="D36">
    <cfRule type="expression" dxfId="106" priority="107">
      <formula>D$2&gt;=TODAY()</formula>
    </cfRule>
  </conditionalFormatting>
  <conditionalFormatting sqref="D36">
    <cfRule type="expression" dxfId="105" priority="106">
      <formula>D$2&gt;=TODAY()</formula>
    </cfRule>
  </conditionalFormatting>
  <conditionalFormatting sqref="D36">
    <cfRule type="expression" dxfId="104" priority="105">
      <formula>D$2&gt;=TODAY()</formula>
    </cfRule>
  </conditionalFormatting>
  <conditionalFormatting sqref="D36">
    <cfRule type="expression" dxfId="103" priority="104">
      <formula>D$2&gt;=TODAY()</formula>
    </cfRule>
  </conditionalFormatting>
  <conditionalFormatting sqref="D36">
    <cfRule type="expression" dxfId="102" priority="103">
      <formula>D$2&gt;=TODAY()</formula>
    </cfRule>
  </conditionalFormatting>
  <conditionalFormatting sqref="D36">
    <cfRule type="expression" dxfId="101" priority="102">
      <formula>D$2&gt;=TODAY()</formula>
    </cfRule>
  </conditionalFormatting>
  <conditionalFormatting sqref="D36">
    <cfRule type="expression" dxfId="100" priority="101">
      <formula>D$2&gt;=TODAY()</formula>
    </cfRule>
  </conditionalFormatting>
  <conditionalFormatting sqref="D36">
    <cfRule type="expression" dxfId="99" priority="100">
      <formula>D$2&gt;=TODAY()</formula>
    </cfRule>
  </conditionalFormatting>
  <conditionalFormatting sqref="D36">
    <cfRule type="expression" dxfId="98" priority="99">
      <formula>D$2&gt;=TODAY()</formula>
    </cfRule>
  </conditionalFormatting>
  <conditionalFormatting sqref="D36">
    <cfRule type="expression" dxfId="97" priority="98">
      <formula>D$2&gt;=TODAY()</formula>
    </cfRule>
  </conditionalFormatting>
  <conditionalFormatting sqref="D36">
    <cfRule type="expression" dxfId="96" priority="97">
      <formula>D$2&gt;=TODAY()</formula>
    </cfRule>
  </conditionalFormatting>
  <conditionalFormatting sqref="C41">
    <cfRule type="expression" dxfId="95" priority="96">
      <formula>C$2&gt;=TODAY()</formula>
    </cfRule>
  </conditionalFormatting>
  <conditionalFormatting sqref="C41">
    <cfRule type="expression" dxfId="94" priority="95">
      <formula>C$2&gt;=TODAY()</formula>
    </cfRule>
  </conditionalFormatting>
  <conditionalFormatting sqref="C41">
    <cfRule type="expression" dxfId="93" priority="94">
      <formula>C$2&gt;=TODAY()</formula>
    </cfRule>
  </conditionalFormatting>
  <conditionalFormatting sqref="C41">
    <cfRule type="expression" dxfId="92" priority="93">
      <formula>C$2&gt;=TODAY()</formula>
    </cfRule>
  </conditionalFormatting>
  <conditionalFormatting sqref="C41">
    <cfRule type="expression" dxfId="91" priority="92">
      <formula>C$2&gt;=TODAY()</formula>
    </cfRule>
  </conditionalFormatting>
  <conditionalFormatting sqref="C41">
    <cfRule type="expression" dxfId="90" priority="91">
      <formula>C$2&gt;=TODAY()</formula>
    </cfRule>
  </conditionalFormatting>
  <conditionalFormatting sqref="D41">
    <cfRule type="expression" dxfId="89" priority="90">
      <formula>D$2&gt;=TODAY()</formula>
    </cfRule>
  </conditionalFormatting>
  <conditionalFormatting sqref="D41">
    <cfRule type="expression" dxfId="88" priority="89">
      <formula>D$2&gt;=TODAY()</formula>
    </cfRule>
  </conditionalFormatting>
  <conditionalFormatting sqref="D41">
    <cfRule type="expression" dxfId="87" priority="88">
      <formula>D$2&gt;=TODAY()</formula>
    </cfRule>
  </conditionalFormatting>
  <conditionalFormatting sqref="D41">
    <cfRule type="expression" dxfId="86" priority="87">
      <formula>D$2&gt;=TODAY()</formula>
    </cfRule>
  </conditionalFormatting>
  <conditionalFormatting sqref="D41">
    <cfRule type="expression" dxfId="85" priority="86">
      <formula>D$2&gt;=TODAY()</formula>
    </cfRule>
  </conditionalFormatting>
  <conditionalFormatting sqref="D41">
    <cfRule type="expression" dxfId="84" priority="85">
      <formula>D$2&gt;=TODAY()</formula>
    </cfRule>
  </conditionalFormatting>
  <conditionalFormatting sqref="C41:D41">
    <cfRule type="expression" dxfId="83" priority="84">
      <formula>C$2&gt;=TODAY()</formula>
    </cfRule>
  </conditionalFormatting>
  <conditionalFormatting sqref="C41:D41">
    <cfRule type="expression" dxfId="82" priority="83">
      <formula>C$2&gt;=TODAY()</formula>
    </cfRule>
  </conditionalFormatting>
  <conditionalFormatting sqref="C41:D41">
    <cfRule type="expression" dxfId="81" priority="82">
      <formula>C$2&gt;=TODAY()</formula>
    </cfRule>
  </conditionalFormatting>
  <conditionalFormatting sqref="C41:D41">
    <cfRule type="expression" dxfId="80" priority="81">
      <formula>C$2&gt;=TODAY()</formula>
    </cfRule>
  </conditionalFormatting>
  <conditionalFormatting sqref="C41:D41">
    <cfRule type="expression" dxfId="79" priority="80">
      <formula>C$2&gt;=TODAY()</formula>
    </cfRule>
  </conditionalFormatting>
  <conditionalFormatting sqref="C41:D41">
    <cfRule type="expression" dxfId="78" priority="79">
      <formula>C$2&gt;=TODAY()</formula>
    </cfRule>
  </conditionalFormatting>
  <conditionalFormatting sqref="C41">
    <cfRule type="expression" dxfId="77" priority="78">
      <formula>C$2&gt;=TODAY()</formula>
    </cfRule>
  </conditionalFormatting>
  <conditionalFormatting sqref="C41">
    <cfRule type="expression" dxfId="76" priority="77">
      <formula>C$2&gt;=TODAY()</formula>
    </cfRule>
  </conditionalFormatting>
  <conditionalFormatting sqref="C41">
    <cfRule type="expression" dxfId="75" priority="76">
      <formula>C$2&gt;=TODAY()</formula>
    </cfRule>
  </conditionalFormatting>
  <conditionalFormatting sqref="C41">
    <cfRule type="expression" dxfId="74" priority="75">
      <formula>C$2&gt;=TODAY()</formula>
    </cfRule>
  </conditionalFormatting>
  <conditionalFormatting sqref="C41">
    <cfRule type="expression" dxfId="73" priority="74">
      <formula>C$2&gt;=TODAY()</formula>
    </cfRule>
  </conditionalFormatting>
  <conditionalFormatting sqref="C41">
    <cfRule type="expression" dxfId="72" priority="73">
      <formula>C$2&gt;=TODAY()</formula>
    </cfRule>
  </conditionalFormatting>
  <conditionalFormatting sqref="D41">
    <cfRule type="expression" dxfId="71" priority="72">
      <formula>D$2&gt;=TODAY()</formula>
    </cfRule>
  </conditionalFormatting>
  <conditionalFormatting sqref="D41">
    <cfRule type="expression" dxfId="70" priority="71">
      <formula>D$2&gt;=TODAY()</formula>
    </cfRule>
  </conditionalFormatting>
  <conditionalFormatting sqref="D41">
    <cfRule type="expression" dxfId="69" priority="70">
      <formula>D$2&gt;=TODAY()</formula>
    </cfRule>
  </conditionalFormatting>
  <conditionalFormatting sqref="D41">
    <cfRule type="expression" dxfId="68" priority="69">
      <formula>D$2&gt;=TODAY()</formula>
    </cfRule>
  </conditionalFormatting>
  <conditionalFormatting sqref="D41">
    <cfRule type="expression" dxfId="67" priority="68">
      <formula>D$2&gt;=TODAY()</formula>
    </cfRule>
  </conditionalFormatting>
  <conditionalFormatting sqref="D41">
    <cfRule type="expression" dxfId="66" priority="67">
      <formula>D$2&gt;=TODAY()</formula>
    </cfRule>
  </conditionalFormatting>
  <conditionalFormatting sqref="C41">
    <cfRule type="expression" dxfId="65" priority="66">
      <formula>C$2&gt;=TODAY()</formula>
    </cfRule>
  </conditionalFormatting>
  <conditionalFormatting sqref="C41">
    <cfRule type="expression" dxfId="64" priority="65">
      <formula>C$2&gt;=TODAY()</formula>
    </cfRule>
  </conditionalFormatting>
  <conditionalFormatting sqref="C41">
    <cfRule type="expression" dxfId="63" priority="64">
      <formula>C$2&gt;=TODAY()</formula>
    </cfRule>
  </conditionalFormatting>
  <conditionalFormatting sqref="C41">
    <cfRule type="expression" dxfId="62" priority="63">
      <formula>C$2&gt;=TODAY()</formula>
    </cfRule>
  </conditionalFormatting>
  <conditionalFormatting sqref="C41">
    <cfRule type="expression" dxfId="61" priority="62">
      <formula>C$2&gt;=TODAY()</formula>
    </cfRule>
  </conditionalFormatting>
  <conditionalFormatting sqref="C41">
    <cfRule type="expression" dxfId="60" priority="61">
      <formula>C$2&gt;=TODAY()</formula>
    </cfRule>
  </conditionalFormatting>
  <conditionalFormatting sqref="D41">
    <cfRule type="expression" dxfId="59" priority="60">
      <formula>D$2&gt;=TODAY()</formula>
    </cfRule>
  </conditionalFormatting>
  <conditionalFormatting sqref="D41">
    <cfRule type="expression" dxfId="58" priority="59">
      <formula>D$2&gt;=TODAY()</formula>
    </cfRule>
  </conditionalFormatting>
  <conditionalFormatting sqref="D41">
    <cfRule type="expression" dxfId="57" priority="58">
      <formula>D$2&gt;=TODAY()</formula>
    </cfRule>
  </conditionalFormatting>
  <conditionalFormatting sqref="D41">
    <cfRule type="expression" dxfId="56" priority="57">
      <formula>D$2&gt;=TODAY()</formula>
    </cfRule>
  </conditionalFormatting>
  <conditionalFormatting sqref="D41">
    <cfRule type="expression" dxfId="55" priority="56">
      <formula>D$2&gt;=TODAY()</formula>
    </cfRule>
  </conditionalFormatting>
  <conditionalFormatting sqref="D41">
    <cfRule type="expression" dxfId="54" priority="55">
      <formula>D$2&gt;=TODAY()</formula>
    </cfRule>
  </conditionalFormatting>
  <conditionalFormatting sqref="D41">
    <cfRule type="expression" dxfId="53" priority="54">
      <formula>D$2&gt;=TODAY()</formula>
    </cfRule>
  </conditionalFormatting>
  <conditionalFormatting sqref="D41">
    <cfRule type="expression" dxfId="52" priority="53">
      <formula>D$2&gt;=TODAY()</formula>
    </cfRule>
  </conditionalFormatting>
  <conditionalFormatting sqref="D41">
    <cfRule type="expression" dxfId="51" priority="52">
      <formula>D$2&gt;=TODAY()</formula>
    </cfRule>
  </conditionalFormatting>
  <conditionalFormatting sqref="D41">
    <cfRule type="expression" dxfId="50" priority="51">
      <formula>D$2&gt;=TODAY()</formula>
    </cfRule>
  </conditionalFormatting>
  <conditionalFormatting sqref="D41">
    <cfRule type="expression" dxfId="49" priority="50">
      <formula>D$2&gt;=TODAY()</formula>
    </cfRule>
  </conditionalFormatting>
  <conditionalFormatting sqref="D41">
    <cfRule type="expression" dxfId="48" priority="49">
      <formula>D$2&gt;=TODAY()</formula>
    </cfRule>
  </conditionalFormatting>
  <conditionalFormatting sqref="D41">
    <cfRule type="expression" dxfId="47" priority="48">
      <formula>D$2&gt;=TODAY()</formula>
    </cfRule>
  </conditionalFormatting>
  <conditionalFormatting sqref="D41">
    <cfRule type="expression" dxfId="46" priority="47">
      <formula>D$2&gt;=TODAY()</formula>
    </cfRule>
  </conditionalFormatting>
  <conditionalFormatting sqref="D41">
    <cfRule type="expression" dxfId="45" priority="46">
      <formula>D$2&gt;=TODAY()</formula>
    </cfRule>
  </conditionalFormatting>
  <conditionalFormatting sqref="D41">
    <cfRule type="expression" dxfId="44" priority="45">
      <formula>D$2&gt;=TODAY()</formula>
    </cfRule>
  </conditionalFormatting>
  <conditionalFormatting sqref="D41">
    <cfRule type="expression" dxfId="43" priority="44">
      <formula>D$2&gt;=TODAY()</formula>
    </cfRule>
  </conditionalFormatting>
  <conditionalFormatting sqref="D41">
    <cfRule type="expression" dxfId="42" priority="43">
      <formula>D$2&gt;=TODAY()</formula>
    </cfRule>
  </conditionalFormatting>
  <conditionalFormatting sqref="D41">
    <cfRule type="expression" dxfId="41" priority="42">
      <formula>D$2&gt;=TODAY()</formula>
    </cfRule>
  </conditionalFormatting>
  <conditionalFormatting sqref="D41">
    <cfRule type="expression" dxfId="40" priority="41">
      <formula>D$2&gt;=TODAY()</formula>
    </cfRule>
  </conditionalFormatting>
  <conditionalFormatting sqref="D41">
    <cfRule type="expression" dxfId="39" priority="40">
      <formula>D$2&gt;=TODAY()</formula>
    </cfRule>
  </conditionalFormatting>
  <conditionalFormatting sqref="D41">
    <cfRule type="expression" dxfId="38" priority="39">
      <formula>D$2&gt;=TODAY()</formula>
    </cfRule>
  </conditionalFormatting>
  <conditionalFormatting sqref="D41">
    <cfRule type="expression" dxfId="37" priority="38">
      <formula>D$2&gt;=TODAY()</formula>
    </cfRule>
  </conditionalFormatting>
  <conditionalFormatting sqref="D41">
    <cfRule type="expression" dxfId="36" priority="37">
      <formula>D$2&gt;=TODAY()</formula>
    </cfRule>
  </conditionalFormatting>
  <conditionalFormatting sqref="D41">
    <cfRule type="expression" dxfId="35" priority="36">
      <formula>D$2&gt;=TODAY()</formula>
    </cfRule>
  </conditionalFormatting>
  <conditionalFormatting sqref="D41">
    <cfRule type="expression" dxfId="34" priority="35">
      <formula>D$2&gt;=TODAY()</formula>
    </cfRule>
  </conditionalFormatting>
  <conditionalFormatting sqref="D41">
    <cfRule type="expression" dxfId="33" priority="34">
      <formula>D$2&gt;=TODAY()</formula>
    </cfRule>
  </conditionalFormatting>
  <conditionalFormatting sqref="D41">
    <cfRule type="expression" dxfId="32" priority="33">
      <formula>D$2&gt;=TODAY()</formula>
    </cfRule>
  </conditionalFormatting>
  <conditionalFormatting sqref="D41">
    <cfRule type="expression" dxfId="31" priority="32">
      <formula>D$2&gt;=TODAY()</formula>
    </cfRule>
  </conditionalFormatting>
  <conditionalFormatting sqref="D41">
    <cfRule type="expression" dxfId="30" priority="31">
      <formula>D$2&gt;=TODAY()</formula>
    </cfRule>
  </conditionalFormatting>
  <conditionalFormatting sqref="D41">
    <cfRule type="expression" dxfId="29" priority="30">
      <formula>D$2&gt;=TODAY()</formula>
    </cfRule>
  </conditionalFormatting>
  <conditionalFormatting sqref="D41">
    <cfRule type="expression" dxfId="28" priority="29">
      <formula>D$2&gt;=TODAY()</formula>
    </cfRule>
  </conditionalFormatting>
  <conditionalFormatting sqref="D41">
    <cfRule type="expression" dxfId="27" priority="28">
      <formula>D$2&gt;=TODAY()</formula>
    </cfRule>
  </conditionalFormatting>
  <conditionalFormatting sqref="D41">
    <cfRule type="expression" dxfId="26" priority="27">
      <formula>D$2&gt;=TODAY()</formula>
    </cfRule>
  </conditionalFormatting>
  <conditionalFormatting sqref="D41">
    <cfRule type="expression" dxfId="25" priority="26">
      <formula>D$2&gt;=TODAY()</formula>
    </cfRule>
  </conditionalFormatting>
  <conditionalFormatting sqref="D41">
    <cfRule type="expression" dxfId="24" priority="25">
      <formula>D$2&gt;=TODAY()</formula>
    </cfRule>
  </conditionalFormatting>
  <conditionalFormatting sqref="D41">
    <cfRule type="expression" dxfId="23" priority="24">
      <formula>D$2&gt;=TODAY()</formula>
    </cfRule>
  </conditionalFormatting>
  <conditionalFormatting sqref="D41">
    <cfRule type="expression" dxfId="22" priority="23">
      <formula>D$2&gt;=TODAY()</formula>
    </cfRule>
  </conditionalFormatting>
  <conditionalFormatting sqref="D41">
    <cfRule type="expression" dxfId="21" priority="22">
      <formula>D$2&gt;=TODAY()</formula>
    </cfRule>
  </conditionalFormatting>
  <conditionalFormatting sqref="D41">
    <cfRule type="expression" dxfId="20" priority="21">
      <formula>D$2&gt;=TODAY()</formula>
    </cfRule>
  </conditionalFormatting>
  <conditionalFormatting sqref="D41">
    <cfRule type="expression" dxfId="19" priority="20">
      <formula>D$2&gt;=TODAY()</formula>
    </cfRule>
  </conditionalFormatting>
  <conditionalFormatting sqref="D41">
    <cfRule type="expression" dxfId="18" priority="19">
      <formula>D$2&gt;=TODAY()</formula>
    </cfRule>
  </conditionalFormatting>
  <conditionalFormatting sqref="D41">
    <cfRule type="expression" dxfId="17" priority="18">
      <formula>D$2&gt;=TODAY()</formula>
    </cfRule>
  </conditionalFormatting>
  <conditionalFormatting sqref="D41">
    <cfRule type="expression" dxfId="16" priority="17">
      <formula>D$2&gt;=TODAY()</formula>
    </cfRule>
  </conditionalFormatting>
  <conditionalFormatting sqref="D41">
    <cfRule type="expression" dxfId="15" priority="16">
      <formula>D$2&gt;=TODAY()</formula>
    </cfRule>
  </conditionalFormatting>
  <conditionalFormatting sqref="D41">
    <cfRule type="expression" dxfId="14" priority="15">
      <formula>D$2&gt;=TODAY()</formula>
    </cfRule>
  </conditionalFormatting>
  <conditionalFormatting sqref="D41">
    <cfRule type="expression" dxfId="13" priority="14">
      <formula>D$2&gt;=TODAY()</formula>
    </cfRule>
  </conditionalFormatting>
  <conditionalFormatting sqref="D41">
    <cfRule type="expression" dxfId="12" priority="13">
      <formula>D$2&gt;=TODAY()</formula>
    </cfRule>
  </conditionalFormatting>
  <conditionalFormatting sqref="D41">
    <cfRule type="expression" dxfId="11" priority="12">
      <formula>D$2&gt;=TODAY()</formula>
    </cfRule>
  </conditionalFormatting>
  <conditionalFormatting sqref="D41">
    <cfRule type="expression" dxfId="10" priority="11">
      <formula>D$2&gt;=TODAY()</formula>
    </cfRule>
  </conditionalFormatting>
  <conditionalFormatting sqref="D41">
    <cfRule type="expression" dxfId="9" priority="10">
      <formula>D$2&gt;=TODAY()</formula>
    </cfRule>
  </conditionalFormatting>
  <conditionalFormatting sqref="D41">
    <cfRule type="expression" dxfId="8" priority="9">
      <formula>D$2&gt;=TODAY()</formula>
    </cfRule>
  </conditionalFormatting>
  <conditionalFormatting sqref="D41">
    <cfRule type="expression" dxfId="7" priority="8">
      <formula>D$2&gt;=TODAY()</formula>
    </cfRule>
  </conditionalFormatting>
  <conditionalFormatting sqref="D41">
    <cfRule type="expression" dxfId="6" priority="7">
      <formula>D$2&gt;=TODAY()</formula>
    </cfRule>
  </conditionalFormatting>
  <conditionalFormatting sqref="D41">
    <cfRule type="expression" dxfId="5" priority="6">
      <formula>D$2&gt;=TODAY()</formula>
    </cfRule>
  </conditionalFormatting>
  <conditionalFormatting sqref="D41">
    <cfRule type="expression" dxfId="4" priority="5">
      <formula>D$2&gt;=TODAY()</formula>
    </cfRule>
  </conditionalFormatting>
  <conditionalFormatting sqref="D41">
    <cfRule type="expression" dxfId="3" priority="4">
      <formula>D$2&gt;=TODAY()</formula>
    </cfRule>
  </conditionalFormatting>
  <conditionalFormatting sqref="D41">
    <cfRule type="expression" dxfId="2" priority="3">
      <formula>D$2&gt;=TODAY()</formula>
    </cfRule>
  </conditionalFormatting>
  <conditionalFormatting sqref="D41">
    <cfRule type="expression" dxfId="1" priority="2">
      <formula>D$2&gt;=TODAY()</formula>
    </cfRule>
  </conditionalFormatting>
  <conditionalFormatting sqref="D41">
    <cfRule type="expression" dxfId="0" priority="1">
      <formula>D$2&gt;=TODAY()</formula>
    </cfRule>
  </conditionalFormatting>
  <pageMargins left="0.70866141732283461" right="0.70866141732283461" top="0.74803149606299213" bottom="0.74803149606299213" header="0.31496062992125984" footer="0.31496062992125984"/>
  <pageSetup paperSize="9" scale="93" orientation="portrait" r:id="rId1"/>
  <ignoredErrors>
    <ignoredError sqref="E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Mês</vt:lpstr>
      <vt:lpstr>Trimestre</vt:lpstr>
      <vt:lpstr>YTD</vt:lpstr>
      <vt:lpstr>Ano</vt:lpstr>
      <vt:lpstr>Comparação</vt:lpstr>
      <vt:lpstr>Comparação!Area_de_impressao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Nattalee Viegas</dc:creator>
  <cp:lastModifiedBy>Raphael Figueira</cp:lastModifiedBy>
  <cp:lastPrinted>2018-02-08T17:40:43Z</cp:lastPrinted>
  <dcterms:created xsi:type="dcterms:W3CDTF">2013-07-10T13:48:40Z</dcterms:created>
  <dcterms:modified xsi:type="dcterms:W3CDTF">2018-02-08T18:00:26Z</dcterms:modified>
</cp:coreProperties>
</file>